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07" activeTab="2"/>
  </bookViews>
  <sheets>
    <sheet name="待验收 " sheetId="3" r:id="rId1"/>
    <sheet name="备案统计表" sheetId="5" r:id="rId2"/>
    <sheet name="陇川县城区内围挡统计表" sheetId="7" r:id="rId3"/>
  </sheets>
  <definedNames>
    <definedName name="_xlnm._FilterDatabase" localSheetId="2" hidden="1">陇川县城区内围挡统计表!$A$2:$K$73</definedName>
  </definedNames>
  <calcPr calcId="144525" refMode="R1C1"/>
</workbook>
</file>

<file path=xl/sharedStrings.xml><?xml version="1.0" encoding="utf-8"?>
<sst xmlns="http://schemas.openxmlformats.org/spreadsheetml/2006/main" count="253">
  <si>
    <t>2023年在建待验收项目台账（待验收项目）</t>
  </si>
  <si>
    <t>序号</t>
  </si>
  <si>
    <t>开工</t>
  </si>
  <si>
    <t>计划开竣工日期</t>
  </si>
  <si>
    <t>建设类型</t>
  </si>
  <si>
    <t>项目名称</t>
  </si>
  <si>
    <t>项目地址</t>
  </si>
  <si>
    <t>规划许可证</t>
  </si>
  <si>
    <t>施工许可证</t>
  </si>
  <si>
    <t>建设单位</t>
  </si>
  <si>
    <t>施工企业</t>
  </si>
  <si>
    <t>监理单位</t>
  </si>
  <si>
    <t>设计单位</t>
  </si>
  <si>
    <t xml:space="preserve">勘察单位 </t>
  </si>
  <si>
    <t>检测单位</t>
  </si>
  <si>
    <t>审图机构（设计 ）</t>
  </si>
  <si>
    <t>总投资（万元）</t>
  </si>
  <si>
    <t>工程等级</t>
  </si>
  <si>
    <t>建筑结构类型（平方米)</t>
  </si>
  <si>
    <t>绿色情况</t>
  </si>
  <si>
    <t>节能情况</t>
  </si>
  <si>
    <t>可再生能源</t>
  </si>
  <si>
    <t>太阳能面积</t>
  </si>
  <si>
    <t>光伏容量</t>
  </si>
  <si>
    <t>违反强条数</t>
  </si>
  <si>
    <t>减隔震</t>
  </si>
  <si>
    <t>单位名称</t>
  </si>
  <si>
    <t>注册资本（万元）</t>
  </si>
  <si>
    <t>组织机构代码</t>
  </si>
  <si>
    <t>联系人/电话</t>
  </si>
  <si>
    <t>项目经理/电话</t>
  </si>
  <si>
    <t>面积（平方米）</t>
  </si>
  <si>
    <t>总投资（万元)</t>
  </si>
  <si>
    <t>节能率（%）</t>
  </si>
  <si>
    <t>总投资(万元)</t>
  </si>
  <si>
    <t>单位工程</t>
  </si>
  <si>
    <t>2023年陇川备案统计台账</t>
  </si>
  <si>
    <t>所属行政区</t>
  </si>
  <si>
    <t>建筑类型</t>
  </si>
  <si>
    <t>建筑面积（平方米）</t>
  </si>
  <si>
    <t>竣工备案时间</t>
  </si>
  <si>
    <t>竣工备案号</t>
  </si>
  <si>
    <t>节能建筑类型</t>
  </si>
  <si>
    <t>太阳能集热面积（平方米）</t>
  </si>
  <si>
    <t>光伏装机容量（千瓦）</t>
  </si>
  <si>
    <t>备注</t>
  </si>
  <si>
    <t xml:space="preserve">陇川县城区内临时围挡统计表                                                
                                                                    </t>
  </si>
  <si>
    <t>临时围挡（m）</t>
  </si>
  <si>
    <t>高</t>
  </si>
  <si>
    <r>
      <rPr>
        <sz val="12"/>
        <color theme="1"/>
        <rFont val="黑体"/>
        <charset val="134"/>
      </rPr>
      <t>面积（</t>
    </r>
    <r>
      <rPr>
        <sz val="12"/>
        <color theme="1"/>
        <rFont val="SimSun"/>
        <charset val="134"/>
      </rPr>
      <t>㎡</t>
    </r>
    <r>
      <rPr>
        <sz val="12"/>
        <color theme="1"/>
        <rFont val="黑体"/>
        <charset val="134"/>
      </rPr>
      <t>）</t>
    </r>
  </si>
  <si>
    <t>是否达标</t>
  </si>
  <si>
    <t>存在问题</t>
  </si>
  <si>
    <t>整改意见</t>
  </si>
  <si>
    <t>整改情况</t>
  </si>
  <si>
    <t>甸川公园里</t>
  </si>
  <si>
    <t>陇川县章凤镇勐宛南路与友谊路交叉口</t>
  </si>
  <si>
    <t>不达标</t>
  </si>
  <si>
    <t>1、公益广告不足30% 2、原有围挡损坏</t>
  </si>
  <si>
    <t>1、增加公益广告  2、对原有损坏的围挡更换</t>
  </si>
  <si>
    <t>陇川芬芳雅苑</t>
  </si>
  <si>
    <t>陇川县章凤镇荣昌路以北、文苑阁小区南侧</t>
  </si>
  <si>
    <t>达标</t>
  </si>
  <si>
    <t>陇川书香雅居建设项目</t>
  </si>
  <si>
    <t>陇川县章风镇环城东路以东、变电站南侧</t>
  </si>
  <si>
    <t>3m高有126m,2m高有304m</t>
  </si>
  <si>
    <t>1、围挡北面不达标，高度不够。</t>
  </si>
  <si>
    <t>1、增加公益广告 2、增加高度</t>
  </si>
  <si>
    <t>东樾府建设项目</t>
  </si>
  <si>
    <t>荣昌路以北、环城东路以西(法院东侧）</t>
  </si>
  <si>
    <t>景岭博郡建设项目</t>
  </si>
  <si>
    <t>陇川县章凤镇勐宛南路东、西两侧、沙沟河以北，无名路以南</t>
  </si>
  <si>
    <t>1、无公益广告      2、南面围挡不达标</t>
  </si>
  <si>
    <t>1、增加公益广告  2、难免被按照标准进行围挡修复</t>
  </si>
  <si>
    <t>泰达佳园</t>
  </si>
  <si>
    <t>陇川县章凤镇友谊路以南</t>
  </si>
  <si>
    <t>美丽县城建设项目（游客集散中、8号地块）</t>
  </si>
  <si>
    <t>同心路与环城东路交叉口</t>
  </si>
  <si>
    <t>1、无公益广告       2、东面，教堂一侧不达标</t>
  </si>
  <si>
    <t>1、增加公益广告  2、东面教堂按标准进行修复围挡</t>
  </si>
  <si>
    <t>施工工地</t>
  </si>
  <si>
    <t>广山寨子路口</t>
  </si>
  <si>
    <t>1、无公益广告      2、无公示牌        3、不规整</t>
  </si>
  <si>
    <t>1、增加公益广告    2、增加公示牌</t>
  </si>
  <si>
    <t>高速路陇川休息区</t>
  </si>
  <si>
    <t xml:space="preserve">1、广告破烂        </t>
  </si>
  <si>
    <t>1、增加公益广告  2、维护围挡</t>
  </si>
  <si>
    <t>阿昌庄园</t>
  </si>
  <si>
    <t>围挡不符合要求</t>
  </si>
  <si>
    <t>拆除后按标准重做</t>
  </si>
  <si>
    <t>闲置地</t>
  </si>
  <si>
    <t>八方羊肉食管对面闲置地</t>
  </si>
  <si>
    <t>1、无公益广告      2、围挡倾斜</t>
  </si>
  <si>
    <t>1、增加公益广告  2、校正围挡</t>
  </si>
  <si>
    <t>康盛路桥办公区闲置用地</t>
  </si>
  <si>
    <t>2m高有200m,4m高有160m</t>
  </si>
  <si>
    <t>1、无公益广告      2、围挡部门倾斜    3、存在粘贴小广告</t>
  </si>
  <si>
    <t xml:space="preserve">1、增加公益广告 2、校正围挡      3、去除小广告 </t>
  </si>
  <si>
    <t>珠宝玉石交易中心</t>
  </si>
  <si>
    <t>友谊路上段</t>
  </si>
  <si>
    <t>1、无公益广告      2、无公示牌</t>
  </si>
  <si>
    <t>1、增加公益广告  2、增加公益广告</t>
  </si>
  <si>
    <t>云南建设投料厂围挡</t>
  </si>
  <si>
    <t>云南建投项目部背后</t>
  </si>
  <si>
    <t>无公益广告</t>
  </si>
  <si>
    <t>1、增加公益</t>
  </si>
  <si>
    <t>东樾府料厂围挡</t>
  </si>
  <si>
    <t>荣昌路</t>
  </si>
  <si>
    <t>围挡不规范</t>
  </si>
  <si>
    <t>森林公园友谊路与环东路路口</t>
  </si>
  <si>
    <t>县法院对面闲置地</t>
  </si>
  <si>
    <t>部分倾斜</t>
  </si>
  <si>
    <t>修复围挡，校正整改</t>
  </si>
  <si>
    <t>周德才酒店</t>
  </si>
  <si>
    <t>荣昌路与卫国路交叉口</t>
  </si>
  <si>
    <t>鑫东红木城（临时）</t>
  </si>
  <si>
    <t>卫国路检查院旁边</t>
  </si>
  <si>
    <t>增加公益广告</t>
  </si>
  <si>
    <t>段大华私人建房工地</t>
  </si>
  <si>
    <t>卫国路</t>
  </si>
  <si>
    <t>与周德才连体围挡</t>
  </si>
  <si>
    <t>围挡倾斜</t>
  </si>
  <si>
    <t>校正围挡</t>
  </si>
  <si>
    <t>南片区施工围挡</t>
  </si>
  <si>
    <t>1号路与卫国南路交叉口</t>
  </si>
  <si>
    <t>围挡破烂、倾斜、无公益广告</t>
  </si>
  <si>
    <t>闲置用地围挡</t>
  </si>
  <si>
    <t>勐宛山水东门对面</t>
  </si>
  <si>
    <t>无侧面围挡</t>
  </si>
  <si>
    <t>增加侧面围挡</t>
  </si>
  <si>
    <t>百盛合院项目部</t>
  </si>
  <si>
    <t>卫国路下段围挡</t>
  </si>
  <si>
    <t>拆除</t>
  </si>
  <si>
    <t>百盛合院对面</t>
  </si>
  <si>
    <t>1、围挡倾斜        2、大门不标准</t>
  </si>
  <si>
    <t>1、重做大门      2、校正围挡</t>
  </si>
  <si>
    <t>两馆项目施工围挡</t>
  </si>
  <si>
    <t>卫国路迎宾小区旁</t>
  </si>
  <si>
    <t>1、围挡倾斜        2、广告破损       3、杂草多</t>
  </si>
  <si>
    <t>1、清理杂草      2、校正围挡      3、重做广告</t>
  </si>
  <si>
    <t>迎宾小区二期</t>
  </si>
  <si>
    <t>卫国路延长线两馆旁</t>
  </si>
  <si>
    <t>勐宛山水北门对面</t>
  </si>
  <si>
    <t>市政工程</t>
  </si>
  <si>
    <t>荣昌路、勐宛路口</t>
  </si>
  <si>
    <t>弄门小街闲置用地</t>
  </si>
  <si>
    <t>弄门小街</t>
  </si>
  <si>
    <t>体育馆围挡</t>
  </si>
  <si>
    <t>体育馆</t>
  </si>
  <si>
    <t>广告布破损严重</t>
  </si>
  <si>
    <t>修复公益广告</t>
  </si>
  <si>
    <t>陇川永川商贸楼、原华福大楼和华福商号仓库拆除项目</t>
  </si>
  <si>
    <t>龙凤路与三象路北路交叉口</t>
  </si>
  <si>
    <t>陇川工业园区章凤特色工业区标准厂房三期建设项目第一标段</t>
  </si>
  <si>
    <t>云南省德宏傣族景颇族自治州陇川县工业园区章凤特色工业片区弄转路以西，上雨路以北</t>
  </si>
  <si>
    <t>章凤老农贸市场围挡</t>
  </si>
  <si>
    <t>章凤老农贸市场8号路</t>
  </si>
  <si>
    <t>1、广告布破损      2、围挡倾斜</t>
  </si>
  <si>
    <t>1、修复广告      2、校正围挡</t>
  </si>
  <si>
    <t>新农贸市场南面闲置用地围挡</t>
  </si>
  <si>
    <t>新农贸市场南面</t>
  </si>
  <si>
    <t>章凤新农贸市场围挡</t>
  </si>
  <si>
    <t>章凤新农贸市场</t>
  </si>
  <si>
    <t>13988244822施工围挡</t>
  </si>
  <si>
    <t>章凤商贸城对面，稻香路中段</t>
  </si>
  <si>
    <t>章凤新农贸市场三期围挡</t>
  </si>
  <si>
    <t>章凤新农贸市场三期</t>
  </si>
  <si>
    <t>13988213030施工围挡</t>
  </si>
  <si>
    <t>稻香路与陇把衔接线旁</t>
  </si>
  <si>
    <t>1、围挡倾斜       2、广告布破损</t>
  </si>
  <si>
    <t>1、校正围挡     2、修复广告</t>
  </si>
  <si>
    <t>陇把延长线第二家施工围挡</t>
  </si>
  <si>
    <t>陇把延长线第二家施工地</t>
  </si>
  <si>
    <t>陇把延长线第一家施工围挡</t>
  </si>
  <si>
    <t>陇把延长线第一家施工地</t>
  </si>
  <si>
    <t>围挡广告布破损</t>
  </si>
  <si>
    <t>修复广告</t>
  </si>
  <si>
    <t>章凤新农贸市场施工围挡</t>
  </si>
  <si>
    <t>稻香路</t>
  </si>
  <si>
    <t>武警加油站闲置用地围挡</t>
  </si>
  <si>
    <t>武警加油站</t>
  </si>
  <si>
    <t>部门损坏</t>
  </si>
  <si>
    <t>修复围挡</t>
  </si>
  <si>
    <t>章凤镇三角环岛旁工地施工围挡</t>
  </si>
  <si>
    <t>章凤镇三角环岛旁</t>
  </si>
  <si>
    <t>无广告</t>
  </si>
  <si>
    <t>增加广告</t>
  </si>
  <si>
    <t>人社局出口闲置围挡</t>
  </si>
  <si>
    <t>人社局出口</t>
  </si>
  <si>
    <t>广告破损</t>
  </si>
  <si>
    <t>环东路万祖军建设工地围挡</t>
  </si>
  <si>
    <t>环东路万祖军建设工地</t>
  </si>
  <si>
    <t>民族小学围挡</t>
  </si>
  <si>
    <t>民族小学</t>
  </si>
  <si>
    <t>工业园区路口围挡</t>
  </si>
  <si>
    <t>工业园区与环城东路交叉口</t>
  </si>
  <si>
    <t>新车站施工围挡</t>
  </si>
  <si>
    <t>环城东路</t>
  </si>
  <si>
    <t>公安局对面闲置用地</t>
  </si>
  <si>
    <t>公安局对面</t>
  </si>
  <si>
    <t>陇川县人民医院外科综合楼和后勤综合楼建设项目</t>
  </si>
  <si>
    <t>人防办大楼隔壁</t>
  </si>
  <si>
    <t>1、修复广告布      2、校正围挡</t>
  </si>
  <si>
    <t>杨连省宾馆工地围挡</t>
  </si>
  <si>
    <t>卫国路公安局对面</t>
  </si>
  <si>
    <t>龙凤路上段闲置用地</t>
  </si>
  <si>
    <t>龙凤路上段</t>
  </si>
  <si>
    <t>1、围挡倾斜        2、无公益广告</t>
  </si>
  <si>
    <t>1、校正围挡      2、增加公益广告</t>
  </si>
  <si>
    <t>园林北路私人工地围挡</t>
  </si>
  <si>
    <t>园林北路</t>
  </si>
  <si>
    <t>围挡不符合标准</t>
  </si>
  <si>
    <t>龙凤路中段闲置用地</t>
  </si>
  <si>
    <t>龙凤路中段</t>
  </si>
  <si>
    <t>黄金时代典豪夜视城闲置用地围挡</t>
  </si>
  <si>
    <t>黄金时代典豪夜视城旁</t>
  </si>
  <si>
    <t>围挡未闭合</t>
  </si>
  <si>
    <t>增加围挡</t>
  </si>
  <si>
    <t>陇川县职业教育学校扩建项目</t>
  </si>
  <si>
    <t>云南省陇川县章凤镇</t>
  </si>
  <si>
    <t xml:space="preserve">
众臣和院</t>
  </si>
  <si>
    <t>陇川县章凤镇环城东路</t>
  </si>
  <si>
    <t>无临时围挡</t>
  </si>
  <si>
    <t>泰旺家园</t>
  </si>
  <si>
    <t>陇川县章凤镇泰安路以南</t>
  </si>
  <si>
    <t>内部围挡损坏，无公益广告</t>
  </si>
  <si>
    <t>修复内部围挡，增设公益广告</t>
  </si>
  <si>
    <t>路面围挡已拆除</t>
  </si>
  <si>
    <t>李忠文商住楼</t>
  </si>
  <si>
    <t>陇川县章凤镇园林南路</t>
  </si>
  <si>
    <t>已整改</t>
  </si>
  <si>
    <t>围挡已拆除</t>
  </si>
  <si>
    <t>德宏州陇川县民族中学图书楼、多功能教室建设项目</t>
  </si>
  <si>
    <t>陇川县民族中学校园内</t>
  </si>
  <si>
    <t>德宏州陇川县麻栗坝灌区调度中心及办公用房工程</t>
  </si>
  <si>
    <t xml:space="preserve">陇川县麻栗坝灌区管理局
</t>
  </si>
  <si>
    <t>无外围，内部130米，高2.2米</t>
  </si>
  <si>
    <t>康盛路桥办公楼施工围挡</t>
  </si>
  <si>
    <t>工业园区于环城路交叉口</t>
  </si>
  <si>
    <t>公益广告达不到30%以上，部分围挡损坏</t>
  </si>
  <si>
    <t>增加公益广告，修复损坏围挡</t>
  </si>
  <si>
    <t>鲁字刚闲置用地围挡</t>
  </si>
  <si>
    <t>陇川县章凤镇泰旺家园对面</t>
  </si>
  <si>
    <t>李忠文商住楼旁空地围挡</t>
  </si>
  <si>
    <t>众臣和苑对面报废车回收厂围挡</t>
  </si>
  <si>
    <t>不符合围挡标准</t>
  </si>
  <si>
    <t>福缘小区背后闲置用地围挡</t>
  </si>
  <si>
    <t>友谊路</t>
  </si>
  <si>
    <t>围挡损坏严重，且无公益广告</t>
  </si>
  <si>
    <t>修复围挡，增设公益广告</t>
  </si>
  <si>
    <t>陈自学 商住楼</t>
  </si>
  <si>
    <t>云南省德宏傣族景颇族自治州陇川县章凤老街子</t>
  </si>
  <si>
    <t>围挡及广告破损</t>
  </si>
  <si>
    <t>更换整体公益广告使其平整美观</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</si>
</sst>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41">
    <font>
      <sz val="11"/>
      <color theme="1"/>
      <name val="宋体"/>
      <charset val="134"/>
      <scheme val="minor"/>
    </font>
    <font>
      <sz val="10"/>
      <color theme="1"/>
      <name val="宋体"/>
      <charset val="134"/>
      <scheme val="minor"/>
    </font>
    <font>
      <sz val="11"/>
      <color theme="1"/>
      <name val="仿宋_GB2312"/>
      <charset val="134"/>
    </font>
    <font>
      <sz val="11"/>
      <color rgb="FFFF0000"/>
      <name val="仿宋_GB2312"/>
      <charset val="134"/>
    </font>
    <font>
      <sz val="11"/>
      <name val="仿宋_GB2312"/>
      <charset val="134"/>
    </font>
    <font>
      <sz val="20"/>
      <color theme="1"/>
      <name val="方正小标宋简体"/>
      <charset val="134"/>
    </font>
    <font>
      <sz val="12"/>
      <color theme="1"/>
      <name val="黑体"/>
      <charset val="134"/>
    </font>
    <font>
      <sz val="12"/>
      <color theme="1"/>
      <name val="宋体"/>
      <charset val="134"/>
      <scheme val="minor"/>
    </font>
    <font>
      <b/>
      <sz val="10"/>
      <name val="宋体"/>
      <charset val="134"/>
    </font>
    <font>
      <b/>
      <sz val="20"/>
      <color theme="1"/>
      <name val="宋体"/>
      <charset val="134"/>
      <scheme val="minor"/>
    </font>
    <font>
      <sz val="26"/>
      <name val="宋体"/>
      <charset val="0"/>
    </font>
    <font>
      <b/>
      <sz val="12"/>
      <name val="宋体"/>
      <charset val="134"/>
    </font>
    <font>
      <sz val="11"/>
      <name val="宋体"/>
      <charset val="134"/>
    </font>
    <font>
      <b/>
      <sz val="11"/>
      <name val="宋体"/>
      <charset val="134"/>
    </font>
    <font>
      <sz val="11"/>
      <name val="宋体"/>
      <charset val="134"/>
      <scheme val="major"/>
    </font>
    <font>
      <sz val="11"/>
      <name val="宋体"/>
      <charset val="134"/>
      <scheme val="minor"/>
    </font>
    <font>
      <b/>
      <sz val="11"/>
      <name val="宋体"/>
      <charset val="134"/>
      <scheme val="major"/>
    </font>
    <font>
      <sz val="9"/>
      <color rgb="FF495060"/>
      <name val="Helvetica"/>
      <charset val="134"/>
    </font>
    <font>
      <sz val="12"/>
      <name val="宋体"/>
      <charset val="134"/>
    </font>
    <font>
      <sz val="11"/>
      <name val="等线"/>
      <charset val="134"/>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u/>
      <sz val="11"/>
      <color rgb="FF800080"/>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sz val="10"/>
      <name val="Arial"/>
      <charset val="0"/>
    </font>
    <font>
      <b/>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8"/>
      <color theme="3"/>
      <name val="宋体"/>
      <charset val="134"/>
      <scheme val="minor"/>
    </font>
    <font>
      <sz val="12"/>
      <color theme="1"/>
      <name val="SimSun"/>
      <charset val="134"/>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27" borderId="0" applyNumberFormat="0" applyBorder="0" applyAlignment="0" applyProtection="0">
      <alignment vertical="center"/>
    </xf>
    <xf numFmtId="0" fontId="31"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0"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0" fillId="3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1" borderId="11" applyNumberFormat="0" applyFont="0" applyAlignment="0" applyProtection="0">
      <alignment vertical="center"/>
    </xf>
    <xf numFmtId="0" fontId="20" fillId="6" borderId="0" applyNumberFormat="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6" fillId="0" borderId="10" applyNumberFormat="0" applyFill="0" applyAlignment="0" applyProtection="0">
      <alignment vertical="center"/>
    </xf>
    <xf numFmtId="0" fontId="34" fillId="0" borderId="10" applyNumberFormat="0" applyFill="0" applyAlignment="0" applyProtection="0">
      <alignment vertical="center"/>
    </xf>
    <xf numFmtId="0" fontId="20" fillId="14" borderId="0" applyNumberFormat="0" applyBorder="0" applyAlignment="0" applyProtection="0">
      <alignment vertical="center"/>
    </xf>
    <xf numFmtId="0" fontId="22" fillId="0" borderId="14" applyNumberFormat="0" applyFill="0" applyAlignment="0" applyProtection="0">
      <alignment vertical="center"/>
    </xf>
    <xf numFmtId="0" fontId="20" fillId="5" borderId="0" applyNumberFormat="0" applyBorder="0" applyAlignment="0" applyProtection="0">
      <alignment vertical="center"/>
    </xf>
    <xf numFmtId="0" fontId="38" fillId="26" borderId="13" applyNumberFormat="0" applyAlignment="0" applyProtection="0">
      <alignment vertical="center"/>
    </xf>
    <xf numFmtId="0" fontId="33" fillId="26" borderId="9" applyNumberFormat="0" applyAlignment="0" applyProtection="0">
      <alignment vertical="center"/>
    </xf>
    <xf numFmtId="0" fontId="28" fillId="19" borderId="7" applyNumberFormat="0" applyAlignment="0" applyProtection="0">
      <alignment vertical="center"/>
    </xf>
    <xf numFmtId="0" fontId="26" fillId="34" borderId="0" applyNumberFormat="0" applyBorder="0" applyAlignment="0" applyProtection="0">
      <alignment vertical="center"/>
    </xf>
    <xf numFmtId="0" fontId="20" fillId="22" borderId="0" applyNumberFormat="0" applyBorder="0" applyAlignment="0" applyProtection="0">
      <alignment vertical="center"/>
    </xf>
    <xf numFmtId="0" fontId="37" fillId="0" borderId="12" applyNumberFormat="0" applyFill="0" applyAlignment="0" applyProtection="0">
      <alignment vertical="center"/>
    </xf>
    <xf numFmtId="0" fontId="30" fillId="0" borderId="8" applyNumberFormat="0" applyFill="0" applyAlignment="0" applyProtection="0">
      <alignment vertical="center"/>
    </xf>
    <xf numFmtId="0" fontId="24" fillId="9" borderId="0" applyNumberFormat="0" applyBorder="0" applyAlignment="0" applyProtection="0">
      <alignment vertical="center"/>
    </xf>
    <xf numFmtId="0" fontId="27" fillId="13" borderId="0" applyNumberFormat="0" applyBorder="0" applyAlignment="0" applyProtection="0">
      <alignment vertical="center"/>
    </xf>
    <xf numFmtId="0" fontId="26" fillId="21" borderId="0" applyNumberFormat="0" applyBorder="0" applyAlignment="0" applyProtection="0">
      <alignment vertical="center"/>
    </xf>
    <xf numFmtId="0" fontId="20" fillId="30" borderId="0" applyNumberFormat="0" applyBorder="0" applyAlignment="0" applyProtection="0">
      <alignment vertical="center"/>
    </xf>
    <xf numFmtId="0" fontId="26" fillId="25" borderId="0" applyNumberFormat="0" applyBorder="0" applyAlignment="0" applyProtection="0">
      <alignment vertical="center"/>
    </xf>
    <xf numFmtId="0" fontId="26" fillId="18" borderId="0" applyNumberFormat="0" applyBorder="0" applyAlignment="0" applyProtection="0">
      <alignment vertical="center"/>
    </xf>
    <xf numFmtId="0" fontId="26" fillId="12" borderId="0" applyNumberFormat="0" applyBorder="0" applyAlignment="0" applyProtection="0">
      <alignment vertical="center"/>
    </xf>
    <xf numFmtId="0" fontId="26" fillId="29" borderId="0" applyNumberFormat="0" applyBorder="0" applyAlignment="0" applyProtection="0">
      <alignment vertical="center"/>
    </xf>
    <xf numFmtId="0" fontId="20" fillId="4" borderId="0" applyNumberFormat="0" applyBorder="0" applyAlignment="0" applyProtection="0">
      <alignment vertical="center"/>
    </xf>
    <xf numFmtId="0" fontId="20" fillId="33" borderId="0" applyNumberFormat="0" applyBorder="0" applyAlignment="0" applyProtection="0">
      <alignment vertical="center"/>
    </xf>
    <xf numFmtId="0" fontId="26" fillId="11" borderId="0" applyNumberFormat="0" applyBorder="0" applyAlignment="0" applyProtection="0">
      <alignment vertical="center"/>
    </xf>
    <xf numFmtId="0" fontId="26" fillId="17" borderId="0" applyNumberFormat="0" applyBorder="0" applyAlignment="0" applyProtection="0">
      <alignment vertical="center"/>
    </xf>
    <xf numFmtId="0" fontId="20" fillId="28" borderId="0" applyNumberFormat="0" applyBorder="0" applyAlignment="0" applyProtection="0">
      <alignment vertical="center"/>
    </xf>
    <xf numFmtId="0" fontId="26" fillId="20" borderId="0" applyNumberFormat="0" applyBorder="0" applyAlignment="0" applyProtection="0">
      <alignment vertical="center"/>
    </xf>
    <xf numFmtId="0" fontId="20" fillId="24" borderId="0" applyNumberFormat="0" applyBorder="0" applyAlignment="0" applyProtection="0">
      <alignment vertical="center"/>
    </xf>
    <xf numFmtId="0" fontId="20" fillId="16" borderId="0" applyNumberFormat="0" applyBorder="0" applyAlignment="0" applyProtection="0">
      <alignment vertical="center"/>
    </xf>
    <xf numFmtId="0" fontId="26" fillId="15" borderId="0" applyNumberFormat="0" applyBorder="0" applyAlignment="0" applyProtection="0">
      <alignment vertical="center"/>
    </xf>
    <xf numFmtId="0" fontId="20" fillId="8" borderId="0" applyNumberFormat="0" applyBorder="0" applyAlignment="0" applyProtection="0">
      <alignment vertical="center"/>
    </xf>
    <xf numFmtId="0" fontId="32" fillId="0" borderId="0"/>
  </cellStyleXfs>
  <cellXfs count="7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Border="1" applyAlignment="1">
      <alignment horizontal="justify" vertical="center" wrapText="1"/>
    </xf>
    <xf numFmtId="0" fontId="3" fillId="0" borderId="1" xfId="0" applyFont="1" applyFill="1" applyBorder="1" applyAlignment="1">
      <alignment horizontal="center" vertical="center" wrapText="1"/>
    </xf>
    <xf numFmtId="0" fontId="3" fillId="0" borderId="4" xfId="0" applyFont="1" applyBorder="1" applyAlignment="1">
      <alignment horizontal="justify"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2" fillId="0" borderId="4" xfId="0" applyFont="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4" xfId="0" applyFont="1" applyBorder="1" applyAlignment="1">
      <alignmen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4" xfId="0" applyFont="1" applyBorder="1" applyAlignment="1">
      <alignment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8" fillId="0" borderId="0" xfId="49" applyFont="1"/>
    <xf numFmtId="0" fontId="9" fillId="0" borderId="0" xfId="0" applyFont="1" applyAlignment="1">
      <alignment horizontal="center" vertical="center"/>
    </xf>
    <xf numFmtId="0" fontId="8" fillId="0" borderId="1" xfId="49"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49" applyNumberFormat="1" applyFont="1" applyBorder="1" applyAlignment="1">
      <alignment horizontal="center" vertical="center" wrapText="1"/>
    </xf>
    <xf numFmtId="0" fontId="10" fillId="0" borderId="0" xfId="0" applyFont="1" applyFill="1" applyAlignment="1">
      <alignment vertical="center"/>
    </xf>
    <xf numFmtId="0" fontId="11" fillId="0" borderId="0" xfId="0" applyFont="1" applyFill="1" applyBorder="1" applyAlignment="1">
      <alignment horizontal="center" vertical="center" wrapText="1"/>
    </xf>
    <xf numFmtId="0" fontId="12" fillId="2" borderId="0" xfId="0" applyFont="1" applyFill="1" applyBorder="1" applyAlignment="1">
      <alignment vertical="center" wrapText="1"/>
    </xf>
    <xf numFmtId="0" fontId="12" fillId="2" borderId="0" xfId="0" applyFont="1" applyFill="1" applyBorder="1" applyAlignment="1">
      <alignment vertical="center"/>
    </xf>
    <xf numFmtId="0" fontId="12" fillId="2" borderId="0" xfId="0" applyFont="1" applyFill="1" applyBorder="1" applyAlignment="1">
      <alignment horizontal="center" vertical="center" wrapText="1"/>
    </xf>
    <xf numFmtId="0" fontId="10" fillId="0" borderId="0" xfId="0" applyFont="1" applyFill="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2" borderId="0" xfId="0" applyFont="1" applyFill="1" applyBorder="1" applyAlignment="1">
      <alignment horizontal="center" vertical="center"/>
    </xf>
    <xf numFmtId="14" fontId="15"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1"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wrapText="1"/>
    </xf>
    <xf numFmtId="9" fontId="12" fillId="2" borderId="1" xfId="0" applyNumberFormat="1" applyFont="1" applyFill="1" applyBorder="1" applyAlignment="1">
      <alignment vertical="center"/>
    </xf>
    <xf numFmtId="0" fontId="14" fillId="2" borderId="1" xfId="0" applyFont="1" applyFill="1" applyBorder="1" applyAlignment="1">
      <alignment vertical="center" wrapText="1"/>
    </xf>
    <xf numFmtId="0" fontId="16" fillId="2" borderId="1" xfId="0" applyFont="1" applyFill="1" applyBorder="1" applyAlignment="1">
      <alignment vertical="center" wrapText="1"/>
    </xf>
    <xf numFmtId="0" fontId="17" fillId="0" borderId="0" xfId="0" applyFont="1" applyFill="1" applyBorder="1" applyAlignment="1">
      <alignment vertical="center" wrapText="1"/>
    </xf>
    <xf numFmtId="0" fontId="18" fillId="0" borderId="0" xfId="0" applyFont="1" applyFill="1" applyBorder="1" applyAlignment="1">
      <alignment horizontal="center" vertical="center" wrapText="1"/>
    </xf>
    <xf numFmtId="176" fontId="19" fillId="2" borderId="0" xfId="0" applyNumberFormat="1" applyFont="1" applyFill="1" applyBorder="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14"/>
  <sheetViews>
    <sheetView workbookViewId="0">
      <selection activeCell="C13" sqref="C13"/>
    </sheetView>
  </sheetViews>
  <sheetFormatPr defaultColWidth="9" defaultRowHeight="14.4"/>
  <cols>
    <col min="2" max="2" width="14.3333333333333" customWidth="1"/>
    <col min="5" max="5" width="10.5" customWidth="1"/>
  </cols>
  <sheetData>
    <row r="1" s="49" customFormat="1" ht="32.4" spans="1:21">
      <c r="A1" s="54" t="s">
        <v>0</v>
      </c>
      <c r="B1" s="54"/>
      <c r="C1" s="54"/>
      <c r="D1" s="54"/>
      <c r="E1" s="54"/>
      <c r="F1" s="54"/>
      <c r="G1" s="54"/>
      <c r="H1" s="54"/>
      <c r="I1" s="54"/>
      <c r="J1" s="54"/>
      <c r="K1" s="54"/>
      <c r="L1" s="54"/>
      <c r="M1" s="54"/>
      <c r="N1" s="54"/>
      <c r="O1" s="54"/>
      <c r="P1" s="54"/>
      <c r="Q1" s="54"/>
      <c r="R1" s="54"/>
      <c r="S1" s="54"/>
      <c r="T1" s="54"/>
      <c r="U1" s="54"/>
    </row>
    <row r="2" s="49" customFormat="1" ht="24" customHeight="1" spans="1:21">
      <c r="A2" s="54"/>
      <c r="B2" s="54"/>
      <c r="C2" s="54"/>
      <c r="D2" s="54"/>
      <c r="E2" s="54"/>
      <c r="F2" s="54"/>
      <c r="G2" s="54"/>
      <c r="H2" s="54"/>
      <c r="I2" s="54"/>
      <c r="J2" s="54"/>
      <c r="K2" s="54"/>
      <c r="L2" s="54"/>
      <c r="M2" s="54"/>
      <c r="N2" s="54"/>
      <c r="O2" s="54"/>
      <c r="P2" s="54"/>
      <c r="Q2" s="54"/>
      <c r="R2" s="54"/>
      <c r="S2" s="54"/>
      <c r="T2" s="54"/>
      <c r="U2" s="54"/>
    </row>
    <row r="3" s="50" customFormat="1" ht="45" customHeight="1" spans="1:39">
      <c r="A3" s="47" t="s">
        <v>1</v>
      </c>
      <c r="B3" s="47" t="s">
        <v>2</v>
      </c>
      <c r="C3" s="47" t="s">
        <v>3</v>
      </c>
      <c r="D3" s="47" t="s">
        <v>4</v>
      </c>
      <c r="E3" s="47" t="s">
        <v>5</v>
      </c>
      <c r="F3" s="47" t="s">
        <v>6</v>
      </c>
      <c r="G3" s="47" t="s">
        <v>7</v>
      </c>
      <c r="H3" s="47" t="s">
        <v>8</v>
      </c>
      <c r="I3" s="47" t="s">
        <v>9</v>
      </c>
      <c r="J3" s="47"/>
      <c r="K3" s="47"/>
      <c r="L3" s="47"/>
      <c r="M3" s="47" t="s">
        <v>10</v>
      </c>
      <c r="N3" s="47"/>
      <c r="O3" s="47"/>
      <c r="P3" s="47"/>
      <c r="Q3" s="47" t="s">
        <v>11</v>
      </c>
      <c r="R3" s="47"/>
      <c r="S3" s="47" t="s">
        <v>12</v>
      </c>
      <c r="T3" s="47"/>
      <c r="U3" s="47" t="s">
        <v>13</v>
      </c>
      <c r="V3" s="47"/>
      <c r="W3" s="47" t="s">
        <v>14</v>
      </c>
      <c r="X3" s="47"/>
      <c r="Y3" s="47" t="s">
        <v>15</v>
      </c>
      <c r="Z3" s="47"/>
      <c r="AA3" s="47" t="s">
        <v>16</v>
      </c>
      <c r="AB3" s="47" t="s">
        <v>17</v>
      </c>
      <c r="AC3" s="47" t="s">
        <v>18</v>
      </c>
      <c r="AD3" s="65" t="s">
        <v>19</v>
      </c>
      <c r="AE3" s="65"/>
      <c r="AF3" s="65" t="s">
        <v>20</v>
      </c>
      <c r="AG3" s="65"/>
      <c r="AH3" s="65"/>
      <c r="AI3" s="47" t="s">
        <v>21</v>
      </c>
      <c r="AJ3" s="47" t="s">
        <v>22</v>
      </c>
      <c r="AK3" s="47" t="s">
        <v>23</v>
      </c>
      <c r="AL3" s="47" t="s">
        <v>24</v>
      </c>
      <c r="AM3" s="47" t="s">
        <v>25</v>
      </c>
    </row>
    <row r="4" s="50" customFormat="1" ht="35" customHeight="1" spans="1:43">
      <c r="A4" s="47"/>
      <c r="B4" s="47"/>
      <c r="C4" s="47"/>
      <c r="D4" s="47"/>
      <c r="E4" s="47"/>
      <c r="F4" s="47"/>
      <c r="G4" s="47"/>
      <c r="H4" s="47"/>
      <c r="I4" s="65" t="s">
        <v>26</v>
      </c>
      <c r="J4" s="65" t="s">
        <v>27</v>
      </c>
      <c r="K4" s="66" t="s">
        <v>28</v>
      </c>
      <c r="L4" s="47" t="s">
        <v>29</v>
      </c>
      <c r="M4" s="66" t="s">
        <v>26</v>
      </c>
      <c r="N4" s="66" t="s">
        <v>28</v>
      </c>
      <c r="O4" s="67" t="s">
        <v>29</v>
      </c>
      <c r="P4" s="67" t="s">
        <v>30</v>
      </c>
      <c r="Q4" s="66" t="s">
        <v>26</v>
      </c>
      <c r="R4" s="67" t="s">
        <v>29</v>
      </c>
      <c r="S4" s="66" t="s">
        <v>26</v>
      </c>
      <c r="T4" s="67" t="s">
        <v>29</v>
      </c>
      <c r="U4" s="66" t="s">
        <v>26</v>
      </c>
      <c r="V4" s="67" t="s">
        <v>29</v>
      </c>
      <c r="W4" s="66" t="s">
        <v>26</v>
      </c>
      <c r="X4" s="67" t="s">
        <v>29</v>
      </c>
      <c r="Y4" s="66" t="s">
        <v>26</v>
      </c>
      <c r="Z4" s="67" t="s">
        <v>29</v>
      </c>
      <c r="AA4" s="47"/>
      <c r="AB4" s="67"/>
      <c r="AC4" s="67"/>
      <c r="AD4" s="66" t="s">
        <v>31</v>
      </c>
      <c r="AE4" s="66" t="s">
        <v>32</v>
      </c>
      <c r="AF4" s="66" t="s">
        <v>31</v>
      </c>
      <c r="AG4" s="66" t="s">
        <v>33</v>
      </c>
      <c r="AH4" s="66" t="s">
        <v>34</v>
      </c>
      <c r="AI4" s="67"/>
      <c r="AJ4" s="67"/>
      <c r="AK4" s="67"/>
      <c r="AL4" s="67"/>
      <c r="AM4" s="67"/>
      <c r="AN4" s="50" t="s">
        <v>35</v>
      </c>
      <c r="AP4" s="75"/>
      <c r="AQ4" s="76"/>
    </row>
    <row r="5" s="51" customFormat="1" ht="75" customHeight="1" spans="1:43">
      <c r="A5" s="55"/>
      <c r="B5" s="56"/>
      <c r="C5" s="56"/>
      <c r="D5" s="57"/>
      <c r="E5" s="56"/>
      <c r="F5" s="56"/>
      <c r="G5" s="56"/>
      <c r="H5" s="56"/>
      <c r="I5" s="56"/>
      <c r="J5" s="56"/>
      <c r="K5" s="68"/>
      <c r="L5" s="56"/>
      <c r="M5" s="68"/>
      <c r="N5" s="68"/>
      <c r="O5" s="68"/>
      <c r="P5" s="68"/>
      <c r="Q5" s="68"/>
      <c r="R5" s="68"/>
      <c r="S5" s="68"/>
      <c r="T5" s="68"/>
      <c r="U5" s="68"/>
      <c r="V5" s="68"/>
      <c r="W5" s="68"/>
      <c r="X5" s="68"/>
      <c r="Y5" s="68"/>
      <c r="Z5" s="68"/>
      <c r="AA5" s="59"/>
      <c r="AB5" s="59"/>
      <c r="AC5" s="59"/>
      <c r="AD5" s="69"/>
      <c r="AE5" s="56"/>
      <c r="AF5" s="69"/>
      <c r="AG5" s="72"/>
      <c r="AH5" s="56"/>
      <c r="AI5" s="69"/>
      <c r="AJ5" s="68"/>
      <c r="AK5" s="73"/>
      <c r="AL5" s="74"/>
      <c r="AM5" s="74"/>
      <c r="AN5" s="53"/>
      <c r="AP5" s="77"/>
      <c r="AQ5" s="63"/>
    </row>
    <row r="6" s="52" customFormat="1" ht="54" customHeight="1" spans="1:43">
      <c r="A6" s="55"/>
      <c r="B6" s="58"/>
      <c r="C6" s="56"/>
      <c r="D6" s="59"/>
      <c r="E6" s="56"/>
      <c r="F6" s="56"/>
      <c r="G6" s="56"/>
      <c r="H6" s="59"/>
      <c r="I6" s="59"/>
      <c r="J6" s="59"/>
      <c r="K6" s="69"/>
      <c r="L6" s="56"/>
      <c r="M6" s="68"/>
      <c r="N6" s="69"/>
      <c r="O6" s="69"/>
      <c r="P6" s="69"/>
      <c r="Q6" s="68"/>
      <c r="R6" s="68"/>
      <c r="S6" s="68"/>
      <c r="T6" s="68"/>
      <c r="U6" s="68"/>
      <c r="V6" s="68"/>
      <c r="W6" s="69"/>
      <c r="X6" s="69"/>
      <c r="Y6" s="68"/>
      <c r="Z6" s="69"/>
      <c r="AA6" s="59"/>
      <c r="AB6" s="59"/>
      <c r="AC6" s="59"/>
      <c r="AD6" s="59"/>
      <c r="AE6" s="59"/>
      <c r="AF6" s="59"/>
      <c r="AG6" s="59"/>
      <c r="AH6" s="59"/>
      <c r="AI6" s="69"/>
      <c r="AJ6" s="69"/>
      <c r="AK6" s="69"/>
      <c r="AL6" s="69"/>
      <c r="AM6" s="69"/>
      <c r="AN6" s="63"/>
      <c r="AP6" s="77"/>
      <c r="AQ6" s="77"/>
    </row>
    <row r="7" s="51" customFormat="1" ht="54" customHeight="1" spans="1:43">
      <c r="A7" s="55"/>
      <c r="B7" s="60"/>
      <c r="C7" s="60"/>
      <c r="D7" s="57"/>
      <c r="E7" s="61"/>
      <c r="F7" s="56"/>
      <c r="G7" s="56"/>
      <c r="H7" s="56"/>
      <c r="I7" s="56"/>
      <c r="J7" s="56"/>
      <c r="K7" s="68"/>
      <c r="L7" s="56"/>
      <c r="M7" s="68"/>
      <c r="N7" s="68"/>
      <c r="O7" s="68"/>
      <c r="P7" s="68"/>
      <c r="Q7" s="68"/>
      <c r="R7" s="68"/>
      <c r="S7" s="68"/>
      <c r="T7" s="68"/>
      <c r="U7" s="68"/>
      <c r="V7" s="68"/>
      <c r="W7" s="68"/>
      <c r="X7" s="68"/>
      <c r="Y7" s="68"/>
      <c r="Z7" s="68"/>
      <c r="AA7" s="56"/>
      <c r="AB7" s="70"/>
      <c r="AC7" s="56"/>
      <c r="AD7" s="56"/>
      <c r="AE7" s="71"/>
      <c r="AF7" s="56"/>
      <c r="AG7" s="56"/>
      <c r="AH7" s="56"/>
      <c r="AI7" s="68"/>
      <c r="AJ7" s="68"/>
      <c r="AK7" s="68"/>
      <c r="AL7" s="68"/>
      <c r="AM7" s="68"/>
      <c r="AN7" s="53"/>
      <c r="AQ7" s="53"/>
    </row>
    <row r="8" s="53" customFormat="1" spans="1:39">
      <c r="A8" s="62"/>
      <c r="B8" s="60"/>
      <c r="C8" s="56"/>
      <c r="D8" s="5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row>
    <row r="9" s="51" customFormat="1" spans="1:40">
      <c r="A9" s="55"/>
      <c r="B9" s="60"/>
      <c r="C9" s="56"/>
      <c r="D9" s="57"/>
      <c r="E9" s="56"/>
      <c r="F9" s="56"/>
      <c r="G9" s="56"/>
      <c r="H9" s="56"/>
      <c r="I9" s="56"/>
      <c r="J9" s="56"/>
      <c r="K9" s="68"/>
      <c r="L9" s="56"/>
      <c r="M9" s="68"/>
      <c r="N9" s="68"/>
      <c r="O9" s="68"/>
      <c r="P9" s="68"/>
      <c r="Q9" s="68"/>
      <c r="R9" s="68"/>
      <c r="S9" s="68"/>
      <c r="T9" s="68"/>
      <c r="U9" s="68"/>
      <c r="V9" s="68"/>
      <c r="W9" s="68"/>
      <c r="X9" s="68"/>
      <c r="Y9" s="68"/>
      <c r="Z9" s="68"/>
      <c r="AA9" s="56"/>
      <c r="AB9" s="56"/>
      <c r="AC9" s="56"/>
      <c r="AD9" s="56"/>
      <c r="AE9" s="56"/>
      <c r="AF9" s="56"/>
      <c r="AG9" s="56"/>
      <c r="AH9" s="56"/>
      <c r="AI9" s="68"/>
      <c r="AJ9" s="68"/>
      <c r="AK9" s="68"/>
      <c r="AL9" s="68"/>
      <c r="AM9" s="68"/>
      <c r="AN9" s="53"/>
    </row>
    <row r="10" s="51" customFormat="1" spans="1:40">
      <c r="A10" s="55"/>
      <c r="B10" s="60"/>
      <c r="C10" s="56"/>
      <c r="D10" s="57"/>
      <c r="E10" s="56"/>
      <c r="F10" s="56"/>
      <c r="G10" s="56"/>
      <c r="H10" s="56"/>
      <c r="I10" s="56"/>
      <c r="J10" s="56"/>
      <c r="K10" s="68"/>
      <c r="L10" s="56"/>
      <c r="M10" s="68"/>
      <c r="N10" s="68"/>
      <c r="O10" s="68"/>
      <c r="P10" s="68"/>
      <c r="Q10" s="68"/>
      <c r="R10" s="68"/>
      <c r="S10" s="68"/>
      <c r="T10" s="68"/>
      <c r="U10" s="68"/>
      <c r="V10" s="68"/>
      <c r="W10" s="68"/>
      <c r="X10" s="68"/>
      <c r="Y10" s="68"/>
      <c r="Z10" s="68"/>
      <c r="AA10" s="56"/>
      <c r="AB10" s="56"/>
      <c r="AC10" s="56"/>
      <c r="AD10" s="56"/>
      <c r="AE10" s="56"/>
      <c r="AF10" s="56"/>
      <c r="AG10" s="56"/>
      <c r="AH10" s="56"/>
      <c r="AI10" s="68"/>
      <c r="AJ10" s="68"/>
      <c r="AK10" s="68"/>
      <c r="AL10" s="68"/>
      <c r="AM10" s="68"/>
      <c r="AN10" s="53"/>
    </row>
    <row r="11" s="51" customFormat="1" spans="1:40">
      <c r="A11" s="55"/>
      <c r="B11" s="60"/>
      <c r="C11" s="56"/>
      <c r="D11" s="57"/>
      <c r="E11" s="63"/>
      <c r="F11" s="56"/>
      <c r="G11" s="56"/>
      <c r="H11" s="56"/>
      <c r="I11" s="56"/>
      <c r="J11" s="56"/>
      <c r="K11" s="68"/>
      <c r="L11" s="56"/>
      <c r="M11" s="68"/>
      <c r="N11" s="68"/>
      <c r="O11" s="68"/>
      <c r="P11" s="68"/>
      <c r="Q11" s="68"/>
      <c r="R11" s="68"/>
      <c r="S11" s="68"/>
      <c r="T11" s="68"/>
      <c r="U11" s="68"/>
      <c r="V11" s="68"/>
      <c r="W11" s="68"/>
      <c r="X11" s="68"/>
      <c r="Y11" s="68"/>
      <c r="Z11" s="68"/>
      <c r="AA11" s="56"/>
      <c r="AB11" s="56"/>
      <c r="AC11" s="56"/>
      <c r="AD11" s="56"/>
      <c r="AE11" s="56"/>
      <c r="AF11" s="56"/>
      <c r="AG11" s="56"/>
      <c r="AH11" s="56"/>
      <c r="AI11" s="68"/>
      <c r="AJ11" s="68"/>
      <c r="AK11" s="68"/>
      <c r="AL11" s="68"/>
      <c r="AM11" s="68"/>
      <c r="AN11" s="53"/>
    </row>
    <row r="12" s="51" customFormat="1" spans="1:40">
      <c r="A12" s="55"/>
      <c r="B12" s="64"/>
      <c r="C12" s="56"/>
      <c r="D12" s="56"/>
      <c r="E12" s="56"/>
      <c r="F12" s="56"/>
      <c r="G12" s="56"/>
      <c r="H12" s="56"/>
      <c r="I12" s="56"/>
      <c r="J12" s="56"/>
      <c r="K12" s="68"/>
      <c r="L12" s="56"/>
      <c r="M12" s="68"/>
      <c r="N12" s="68"/>
      <c r="O12" s="68"/>
      <c r="P12" s="68"/>
      <c r="Q12" s="68"/>
      <c r="R12" s="68"/>
      <c r="S12" s="68"/>
      <c r="T12" s="68"/>
      <c r="U12" s="68"/>
      <c r="V12" s="68"/>
      <c r="W12" s="68"/>
      <c r="X12" s="68"/>
      <c r="Y12" s="68"/>
      <c r="Z12" s="68"/>
      <c r="AA12" s="56"/>
      <c r="AB12" s="56"/>
      <c r="AC12" s="56"/>
      <c r="AD12" s="56"/>
      <c r="AE12" s="56"/>
      <c r="AF12" s="56"/>
      <c r="AG12" s="56"/>
      <c r="AH12" s="56"/>
      <c r="AI12" s="68"/>
      <c r="AJ12" s="68"/>
      <c r="AK12" s="68"/>
      <c r="AL12" s="68"/>
      <c r="AM12" s="68"/>
      <c r="AN12" s="53"/>
    </row>
    <row r="13" s="51" customFormat="1" ht="84" customHeight="1" spans="1:40">
      <c r="A13" s="55"/>
      <c r="B13" s="64"/>
      <c r="C13" s="56"/>
      <c r="D13" s="56"/>
      <c r="E13" s="56"/>
      <c r="F13" s="56"/>
      <c r="G13" s="56"/>
      <c r="H13" s="56"/>
      <c r="I13" s="56"/>
      <c r="J13" s="56"/>
      <c r="K13" s="68"/>
      <c r="L13" s="56"/>
      <c r="M13" s="68"/>
      <c r="N13" s="68"/>
      <c r="O13" s="68"/>
      <c r="P13" s="68"/>
      <c r="Q13" s="68"/>
      <c r="R13" s="68"/>
      <c r="S13" s="68"/>
      <c r="T13" s="68"/>
      <c r="U13" s="68"/>
      <c r="V13" s="68"/>
      <c r="W13" s="68"/>
      <c r="X13" s="68"/>
      <c r="Y13" s="68"/>
      <c r="Z13" s="68"/>
      <c r="AA13" s="56"/>
      <c r="AB13" s="56"/>
      <c r="AC13" s="56"/>
      <c r="AD13" s="56"/>
      <c r="AE13" s="56"/>
      <c r="AF13" s="56"/>
      <c r="AG13" s="56"/>
      <c r="AH13" s="56"/>
      <c r="AI13" s="68"/>
      <c r="AJ13" s="68"/>
      <c r="AK13" s="68"/>
      <c r="AL13" s="68"/>
      <c r="AM13" s="68"/>
      <c r="AN13" s="53"/>
    </row>
    <row r="14" s="51" customFormat="1" spans="1:40">
      <c r="A14" s="55"/>
      <c r="B14" s="60"/>
      <c r="C14" s="56"/>
      <c r="D14" s="56"/>
      <c r="E14" s="56"/>
      <c r="F14" s="56"/>
      <c r="G14" s="56"/>
      <c r="H14" s="56"/>
      <c r="I14" s="56"/>
      <c r="J14" s="56"/>
      <c r="K14" s="68"/>
      <c r="L14" s="56"/>
      <c r="M14" s="68"/>
      <c r="N14" s="68"/>
      <c r="O14" s="68"/>
      <c r="P14" s="68"/>
      <c r="Q14" s="68"/>
      <c r="R14" s="68"/>
      <c r="S14" s="68"/>
      <c r="T14" s="68"/>
      <c r="U14" s="68"/>
      <c r="V14" s="68"/>
      <c r="W14" s="68"/>
      <c r="X14" s="68"/>
      <c r="Y14" s="68"/>
      <c r="Z14" s="68"/>
      <c r="AA14" s="56"/>
      <c r="AB14" s="56"/>
      <c r="AC14" s="56"/>
      <c r="AD14" s="56"/>
      <c r="AE14" s="56"/>
      <c r="AF14" s="56"/>
      <c r="AG14" s="56"/>
      <c r="AH14" s="56"/>
      <c r="AI14" s="68"/>
      <c r="AJ14" s="68"/>
      <c r="AK14" s="68"/>
      <c r="AL14" s="68"/>
      <c r="AM14" s="68"/>
      <c r="AN14" s="53"/>
    </row>
  </sheetData>
  <mergeCells count="26">
    <mergeCell ref="I3:L3"/>
    <mergeCell ref="M3:P3"/>
    <mergeCell ref="Q3:R3"/>
    <mergeCell ref="S3:T3"/>
    <mergeCell ref="U3:V3"/>
    <mergeCell ref="W3:X3"/>
    <mergeCell ref="Y3:Z3"/>
    <mergeCell ref="AD3:AE3"/>
    <mergeCell ref="AF3:AH3"/>
    <mergeCell ref="A3:A4"/>
    <mergeCell ref="B3:B4"/>
    <mergeCell ref="C3:C4"/>
    <mergeCell ref="D3:D4"/>
    <mergeCell ref="E3:E4"/>
    <mergeCell ref="F3:F4"/>
    <mergeCell ref="G3:G4"/>
    <mergeCell ref="H3:H4"/>
    <mergeCell ref="AA3:AA4"/>
    <mergeCell ref="AB3:AB4"/>
    <mergeCell ref="AC3:AC4"/>
    <mergeCell ref="AI3:AI4"/>
    <mergeCell ref="AJ3:AJ4"/>
    <mergeCell ref="AK3:AK4"/>
    <mergeCell ref="AL3:AL4"/>
    <mergeCell ref="AM3:AM4"/>
    <mergeCell ref="A1:U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
  <sheetViews>
    <sheetView workbookViewId="0">
      <selection activeCell="A3" sqref="A3"/>
    </sheetView>
  </sheetViews>
  <sheetFormatPr defaultColWidth="9" defaultRowHeight="14.4" outlineLevelRow="1"/>
  <cols>
    <col min="1" max="1" width="9.37962962962963" customWidth="1"/>
    <col min="2" max="11" width="15.5" customWidth="1"/>
  </cols>
  <sheetData>
    <row r="1" ht="37" customHeight="1" spans="1:11">
      <c r="A1" s="45" t="s">
        <v>36</v>
      </c>
      <c r="B1" s="11"/>
      <c r="C1" s="11"/>
      <c r="D1" s="11"/>
      <c r="E1" s="11"/>
      <c r="F1" s="11"/>
      <c r="G1" s="11"/>
      <c r="H1" s="11"/>
      <c r="I1" s="11"/>
      <c r="J1" s="11"/>
      <c r="K1" s="11"/>
    </row>
    <row r="2" s="44" customFormat="1" ht="32" customHeight="1" spans="1:11">
      <c r="A2" s="46" t="s">
        <v>1</v>
      </c>
      <c r="B2" s="46" t="s">
        <v>37</v>
      </c>
      <c r="C2" s="46" t="s">
        <v>5</v>
      </c>
      <c r="D2" s="47" t="s">
        <v>38</v>
      </c>
      <c r="E2" s="46" t="s">
        <v>39</v>
      </c>
      <c r="F2" s="48" t="s">
        <v>40</v>
      </c>
      <c r="G2" s="46" t="s">
        <v>41</v>
      </c>
      <c r="H2" s="46" t="s">
        <v>42</v>
      </c>
      <c r="I2" s="46" t="s">
        <v>43</v>
      </c>
      <c r="J2" s="46" t="s">
        <v>44</v>
      </c>
      <c r="K2" s="46" t="s">
        <v>45</v>
      </c>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tabSelected="1" topLeftCell="A64" workbookViewId="0">
      <selection activeCell="J65" sqref="J65"/>
    </sheetView>
  </sheetViews>
  <sheetFormatPr defaultColWidth="9" defaultRowHeight="14.4"/>
  <cols>
    <col min="2" max="2" width="11.3796296296296" customWidth="1"/>
    <col min="8" max="8" width="18.8796296296296" style="9" customWidth="1"/>
    <col min="9" max="10" width="16.8796296296296" style="9" customWidth="1"/>
  </cols>
  <sheetData>
    <row r="1" spans="2:7">
      <c r="B1" s="10"/>
      <c r="C1" s="10"/>
      <c r="D1" s="11"/>
      <c r="E1" s="11"/>
      <c r="F1" s="11"/>
      <c r="G1" s="11"/>
    </row>
    <row r="2" s="1" customFormat="1" ht="40" customHeight="1" spans="1:11">
      <c r="A2" s="12" t="s">
        <v>46</v>
      </c>
      <c r="B2" s="12"/>
      <c r="C2" s="12"/>
      <c r="D2" s="12"/>
      <c r="E2" s="12"/>
      <c r="F2" s="12"/>
      <c r="G2" s="12"/>
      <c r="H2" s="13"/>
      <c r="I2" s="13"/>
      <c r="J2" s="13"/>
      <c r="K2" s="12"/>
    </row>
    <row r="3" s="1" customFormat="1" ht="30" customHeight="1" spans="1:11">
      <c r="A3" s="14" t="s">
        <v>1</v>
      </c>
      <c r="B3" s="14" t="s">
        <v>5</v>
      </c>
      <c r="C3" s="14" t="s">
        <v>6</v>
      </c>
      <c r="D3" s="14" t="s">
        <v>47</v>
      </c>
      <c r="E3" s="15" t="s">
        <v>48</v>
      </c>
      <c r="F3" s="15" t="s">
        <v>49</v>
      </c>
      <c r="G3" s="15" t="s">
        <v>50</v>
      </c>
      <c r="H3" s="15" t="s">
        <v>51</v>
      </c>
      <c r="I3" s="15" t="s">
        <v>52</v>
      </c>
      <c r="J3" s="37" t="s">
        <v>53</v>
      </c>
      <c r="K3" s="38" t="s">
        <v>45</v>
      </c>
    </row>
    <row r="4" s="2" customFormat="1" ht="28" customHeight="1" spans="1:11">
      <c r="A4" s="14"/>
      <c r="B4" s="14"/>
      <c r="C4" s="14"/>
      <c r="D4" s="14"/>
      <c r="E4" s="16"/>
      <c r="F4" s="16"/>
      <c r="G4" s="16"/>
      <c r="H4" s="16"/>
      <c r="I4" s="16"/>
      <c r="J4" s="39"/>
      <c r="K4" s="38"/>
    </row>
    <row r="5" s="3" customFormat="1" ht="9" customHeight="1" spans="1:11">
      <c r="A5" s="14"/>
      <c r="B5" s="14"/>
      <c r="C5" s="14"/>
      <c r="D5" s="14"/>
      <c r="E5" s="17"/>
      <c r="F5" s="17"/>
      <c r="G5" s="17"/>
      <c r="H5" s="17"/>
      <c r="I5" s="17"/>
      <c r="J5" s="40"/>
      <c r="K5" s="38"/>
    </row>
    <row r="6" ht="72" spans="1:11">
      <c r="A6" s="18">
        <v>1</v>
      </c>
      <c r="B6" s="19" t="s">
        <v>54</v>
      </c>
      <c r="C6" s="19" t="s">
        <v>55</v>
      </c>
      <c r="D6" s="20">
        <v>720</v>
      </c>
      <c r="E6" s="20">
        <v>2</v>
      </c>
      <c r="F6" s="20">
        <v>1440</v>
      </c>
      <c r="G6" s="20" t="s">
        <v>56</v>
      </c>
      <c r="H6" s="21" t="s">
        <v>57</v>
      </c>
      <c r="I6" s="21" t="s">
        <v>58</v>
      </c>
      <c r="J6" s="21"/>
      <c r="K6" s="19"/>
    </row>
    <row r="7" ht="72" spans="1:11">
      <c r="A7" s="18">
        <v>2</v>
      </c>
      <c r="B7" s="19" t="s">
        <v>59</v>
      </c>
      <c r="C7" s="19" t="s">
        <v>60</v>
      </c>
      <c r="D7" s="20">
        <v>200</v>
      </c>
      <c r="E7" s="20">
        <v>2.1</v>
      </c>
      <c r="F7" s="20">
        <v>420</v>
      </c>
      <c r="G7" s="20" t="s">
        <v>61</v>
      </c>
      <c r="H7" s="21"/>
      <c r="I7" s="21"/>
      <c r="J7" s="21"/>
      <c r="K7" s="19"/>
    </row>
    <row r="8" s="4" customFormat="1" ht="61" customHeight="1" spans="1:11">
      <c r="A8" s="18">
        <v>3</v>
      </c>
      <c r="B8" s="19" t="s">
        <v>62</v>
      </c>
      <c r="C8" s="19" t="s">
        <v>63</v>
      </c>
      <c r="D8" s="20">
        <v>430</v>
      </c>
      <c r="E8" s="20" t="s">
        <v>64</v>
      </c>
      <c r="F8" s="20">
        <v>1016.4</v>
      </c>
      <c r="G8" s="20" t="s">
        <v>56</v>
      </c>
      <c r="H8" s="21" t="s">
        <v>65</v>
      </c>
      <c r="I8" s="21" t="s">
        <v>66</v>
      </c>
      <c r="J8" s="21"/>
      <c r="K8" s="19"/>
    </row>
    <row r="9" s="4" customFormat="1" ht="61" customHeight="1" spans="1:11">
      <c r="A9" s="18">
        <v>4</v>
      </c>
      <c r="B9" s="19" t="s">
        <v>67</v>
      </c>
      <c r="C9" s="19" t="s">
        <v>68</v>
      </c>
      <c r="D9" s="20">
        <v>350</v>
      </c>
      <c r="E9" s="20">
        <v>4</v>
      </c>
      <c r="F9" s="20">
        <v>1400</v>
      </c>
      <c r="G9" s="20" t="s">
        <v>61</v>
      </c>
      <c r="H9" s="21"/>
      <c r="I9" s="21"/>
      <c r="J9" s="21"/>
      <c r="K9" s="19"/>
    </row>
    <row r="10" s="4" customFormat="1" ht="61" customHeight="1" spans="1:11">
      <c r="A10" s="18">
        <v>5</v>
      </c>
      <c r="B10" s="19" t="s">
        <v>69</v>
      </c>
      <c r="C10" s="19" t="s">
        <v>70</v>
      </c>
      <c r="D10" s="20">
        <v>430</v>
      </c>
      <c r="E10" s="20">
        <v>2.3</v>
      </c>
      <c r="F10" s="20">
        <v>989</v>
      </c>
      <c r="G10" s="20" t="s">
        <v>56</v>
      </c>
      <c r="H10" s="21" t="s">
        <v>71</v>
      </c>
      <c r="I10" s="21" t="s">
        <v>72</v>
      </c>
      <c r="J10" s="21"/>
      <c r="K10" s="19"/>
    </row>
    <row r="11" s="4" customFormat="1" ht="61" customHeight="1" spans="1:11">
      <c r="A11" s="18">
        <v>6</v>
      </c>
      <c r="B11" s="19" t="s">
        <v>73</v>
      </c>
      <c r="C11" s="19" t="s">
        <v>74</v>
      </c>
      <c r="D11" s="20">
        <v>145</v>
      </c>
      <c r="E11" s="20">
        <v>2.5</v>
      </c>
      <c r="F11" s="20">
        <v>362.5</v>
      </c>
      <c r="G11" s="20" t="s">
        <v>61</v>
      </c>
      <c r="H11" s="21"/>
      <c r="I11" s="21"/>
      <c r="J11" s="21"/>
      <c r="K11" s="19"/>
    </row>
    <row r="12" s="5" customFormat="1" ht="61" customHeight="1" spans="1:11">
      <c r="A12" s="18">
        <v>7</v>
      </c>
      <c r="B12" s="19" t="s">
        <v>75</v>
      </c>
      <c r="C12" s="19" t="s">
        <v>76</v>
      </c>
      <c r="D12" s="20">
        <v>400</v>
      </c>
      <c r="E12" s="20">
        <v>2.5</v>
      </c>
      <c r="F12" s="20">
        <v>1000</v>
      </c>
      <c r="G12" s="20" t="s">
        <v>56</v>
      </c>
      <c r="H12" s="21" t="s">
        <v>77</v>
      </c>
      <c r="I12" s="21" t="s">
        <v>78</v>
      </c>
      <c r="J12" s="21"/>
      <c r="K12" s="31"/>
    </row>
    <row r="13" s="5" customFormat="1" ht="61" customHeight="1" spans="1:11">
      <c r="A13" s="18">
        <v>8</v>
      </c>
      <c r="B13" s="22" t="s">
        <v>79</v>
      </c>
      <c r="C13" s="22" t="s">
        <v>80</v>
      </c>
      <c r="D13" s="23">
        <v>50</v>
      </c>
      <c r="E13" s="23">
        <v>2.2</v>
      </c>
      <c r="F13" s="23">
        <v>110</v>
      </c>
      <c r="G13" s="23" t="s">
        <v>56</v>
      </c>
      <c r="H13" s="24" t="s">
        <v>81</v>
      </c>
      <c r="I13" s="24" t="s">
        <v>82</v>
      </c>
      <c r="J13" s="24"/>
      <c r="K13" s="41"/>
    </row>
    <row r="14" s="5" customFormat="1" ht="61" customHeight="1" spans="1:11">
      <c r="A14" s="18">
        <v>9</v>
      </c>
      <c r="B14" s="22" t="s">
        <v>83</v>
      </c>
      <c r="C14" s="22" t="s">
        <v>83</v>
      </c>
      <c r="D14" s="23">
        <v>80</v>
      </c>
      <c r="E14" s="23">
        <v>3.5</v>
      </c>
      <c r="F14" s="23">
        <v>280</v>
      </c>
      <c r="G14" s="23" t="s">
        <v>56</v>
      </c>
      <c r="H14" s="24" t="s">
        <v>84</v>
      </c>
      <c r="I14" s="24" t="s">
        <v>85</v>
      </c>
      <c r="J14" s="24"/>
      <c r="K14" s="41"/>
    </row>
    <row r="15" s="5" customFormat="1" ht="61" customHeight="1" spans="1:11">
      <c r="A15" s="18">
        <v>10</v>
      </c>
      <c r="B15" s="22" t="s">
        <v>86</v>
      </c>
      <c r="C15" s="22" t="s">
        <v>86</v>
      </c>
      <c r="D15" s="23">
        <v>12</v>
      </c>
      <c r="E15" s="23">
        <v>1.8</v>
      </c>
      <c r="F15" s="23">
        <v>21.6</v>
      </c>
      <c r="G15" s="23" t="s">
        <v>56</v>
      </c>
      <c r="H15" s="24" t="s">
        <v>87</v>
      </c>
      <c r="I15" s="24" t="s">
        <v>88</v>
      </c>
      <c r="J15" s="24"/>
      <c r="K15" s="41"/>
    </row>
    <row r="16" s="5" customFormat="1" ht="61" customHeight="1" spans="1:11">
      <c r="A16" s="18">
        <v>11</v>
      </c>
      <c r="B16" s="22" t="s">
        <v>89</v>
      </c>
      <c r="C16" s="22" t="s">
        <v>90</v>
      </c>
      <c r="D16" s="23">
        <v>150</v>
      </c>
      <c r="E16" s="23">
        <v>2.2</v>
      </c>
      <c r="F16" s="23">
        <v>330</v>
      </c>
      <c r="G16" s="23" t="s">
        <v>56</v>
      </c>
      <c r="H16" s="24" t="s">
        <v>91</v>
      </c>
      <c r="I16" s="24" t="s">
        <v>92</v>
      </c>
      <c r="J16" s="24"/>
      <c r="K16" s="41"/>
    </row>
    <row r="17" s="5" customFormat="1" ht="61" customHeight="1" spans="1:11">
      <c r="A17" s="18">
        <v>12</v>
      </c>
      <c r="B17" s="22" t="s">
        <v>89</v>
      </c>
      <c r="C17" s="22" t="s">
        <v>93</v>
      </c>
      <c r="D17" s="23">
        <v>360</v>
      </c>
      <c r="E17" s="23" t="s">
        <v>94</v>
      </c>
      <c r="F17" s="23">
        <v>1040</v>
      </c>
      <c r="G17" s="23" t="s">
        <v>56</v>
      </c>
      <c r="H17" s="24" t="s">
        <v>95</v>
      </c>
      <c r="I17" s="24" t="s">
        <v>96</v>
      </c>
      <c r="J17" s="24"/>
      <c r="K17" s="41"/>
    </row>
    <row r="18" s="5" customFormat="1" ht="61" customHeight="1" spans="1:11">
      <c r="A18" s="18">
        <v>13</v>
      </c>
      <c r="B18" s="22" t="s">
        <v>97</v>
      </c>
      <c r="C18" s="22" t="s">
        <v>98</v>
      </c>
      <c r="D18" s="23">
        <v>150</v>
      </c>
      <c r="E18" s="23">
        <v>3</v>
      </c>
      <c r="F18" s="23">
        <v>450</v>
      </c>
      <c r="G18" s="23" t="s">
        <v>56</v>
      </c>
      <c r="H18" s="24" t="s">
        <v>99</v>
      </c>
      <c r="I18" s="24" t="s">
        <v>100</v>
      </c>
      <c r="J18" s="24"/>
      <c r="K18" s="41"/>
    </row>
    <row r="19" s="5" customFormat="1" ht="61" customHeight="1" spans="1:11">
      <c r="A19" s="18">
        <v>14</v>
      </c>
      <c r="B19" s="22" t="s">
        <v>101</v>
      </c>
      <c r="C19" s="22" t="s">
        <v>102</v>
      </c>
      <c r="D19" s="23">
        <v>150</v>
      </c>
      <c r="E19" s="23">
        <v>2.5</v>
      </c>
      <c r="F19" s="23">
        <v>375</v>
      </c>
      <c r="G19" s="23" t="s">
        <v>56</v>
      </c>
      <c r="H19" s="24" t="s">
        <v>103</v>
      </c>
      <c r="I19" s="24" t="s">
        <v>104</v>
      </c>
      <c r="J19" s="24"/>
      <c r="K19" s="41"/>
    </row>
    <row r="20" s="5" customFormat="1" ht="61" customHeight="1" spans="1:11">
      <c r="A20" s="18">
        <v>15</v>
      </c>
      <c r="B20" s="22" t="s">
        <v>105</v>
      </c>
      <c r="C20" s="22" t="s">
        <v>106</v>
      </c>
      <c r="D20" s="23">
        <v>70</v>
      </c>
      <c r="E20" s="23">
        <v>2.5</v>
      </c>
      <c r="F20" s="23">
        <v>175</v>
      </c>
      <c r="G20" s="23" t="s">
        <v>56</v>
      </c>
      <c r="H20" s="24" t="s">
        <v>107</v>
      </c>
      <c r="I20" s="24" t="s">
        <v>88</v>
      </c>
      <c r="J20" s="24"/>
      <c r="K20" s="41"/>
    </row>
    <row r="21" s="5" customFormat="1" ht="61" customHeight="1" spans="1:11">
      <c r="A21" s="18">
        <v>16</v>
      </c>
      <c r="B21" s="22" t="s">
        <v>108</v>
      </c>
      <c r="C21" s="22" t="s">
        <v>108</v>
      </c>
      <c r="D21" s="23">
        <v>150</v>
      </c>
      <c r="E21" s="23">
        <v>3</v>
      </c>
      <c r="F21" s="23">
        <v>450</v>
      </c>
      <c r="G21" s="23" t="s">
        <v>61</v>
      </c>
      <c r="H21" s="24"/>
      <c r="I21" s="24"/>
      <c r="J21" s="24"/>
      <c r="K21" s="41"/>
    </row>
    <row r="22" s="5" customFormat="1" ht="61" customHeight="1" spans="1:11">
      <c r="A22" s="18">
        <v>17</v>
      </c>
      <c r="B22" s="22" t="s">
        <v>89</v>
      </c>
      <c r="C22" s="22" t="s">
        <v>109</v>
      </c>
      <c r="D22" s="23">
        <v>250</v>
      </c>
      <c r="E22" s="23">
        <v>2</v>
      </c>
      <c r="F22" s="23">
        <v>500</v>
      </c>
      <c r="G22" s="23" t="s">
        <v>56</v>
      </c>
      <c r="H22" s="24" t="s">
        <v>110</v>
      </c>
      <c r="I22" s="24" t="s">
        <v>111</v>
      </c>
      <c r="J22" s="24"/>
      <c r="K22" s="41"/>
    </row>
    <row r="23" s="5" customFormat="1" ht="61" customHeight="1" spans="1:11">
      <c r="A23" s="18">
        <v>18</v>
      </c>
      <c r="B23" s="22" t="s">
        <v>112</v>
      </c>
      <c r="C23" s="22" t="s">
        <v>113</v>
      </c>
      <c r="D23" s="23">
        <v>90</v>
      </c>
      <c r="E23" s="23">
        <v>2</v>
      </c>
      <c r="F23" s="23">
        <v>180</v>
      </c>
      <c r="G23" s="23" t="s">
        <v>56</v>
      </c>
      <c r="H23" s="24" t="s">
        <v>107</v>
      </c>
      <c r="I23" s="24" t="s">
        <v>88</v>
      </c>
      <c r="J23" s="24"/>
      <c r="K23" s="41"/>
    </row>
    <row r="24" s="5" customFormat="1" ht="61" customHeight="1" spans="1:11">
      <c r="A24" s="18">
        <v>19</v>
      </c>
      <c r="B24" s="22" t="s">
        <v>114</v>
      </c>
      <c r="C24" s="22" t="s">
        <v>115</v>
      </c>
      <c r="D24" s="23">
        <v>70</v>
      </c>
      <c r="E24" s="23">
        <v>2</v>
      </c>
      <c r="F24" s="23">
        <v>140</v>
      </c>
      <c r="G24" s="23" t="s">
        <v>56</v>
      </c>
      <c r="H24" s="24" t="s">
        <v>103</v>
      </c>
      <c r="I24" s="24" t="s">
        <v>116</v>
      </c>
      <c r="J24" s="24"/>
      <c r="K24" s="41"/>
    </row>
    <row r="25" s="5" customFormat="1" ht="61" customHeight="1" spans="1:11">
      <c r="A25" s="18">
        <v>20</v>
      </c>
      <c r="B25" s="22" t="s">
        <v>117</v>
      </c>
      <c r="C25" s="22" t="s">
        <v>118</v>
      </c>
      <c r="D25" s="23">
        <v>25</v>
      </c>
      <c r="E25" s="23">
        <v>2.2</v>
      </c>
      <c r="F25" s="23">
        <v>60</v>
      </c>
      <c r="G25" s="23" t="s">
        <v>56</v>
      </c>
      <c r="H25" s="24" t="s">
        <v>107</v>
      </c>
      <c r="I25" s="24" t="s">
        <v>88</v>
      </c>
      <c r="J25" s="24"/>
      <c r="K25" s="41"/>
    </row>
    <row r="26" s="5" customFormat="1" ht="61" customHeight="1" spans="1:11">
      <c r="A26" s="18">
        <v>21</v>
      </c>
      <c r="B26" s="22" t="s">
        <v>89</v>
      </c>
      <c r="C26" s="22" t="s">
        <v>119</v>
      </c>
      <c r="D26" s="23">
        <v>120</v>
      </c>
      <c r="E26" s="23">
        <v>2</v>
      </c>
      <c r="F26" s="23">
        <v>240</v>
      </c>
      <c r="G26" s="23" t="s">
        <v>56</v>
      </c>
      <c r="H26" s="24" t="s">
        <v>120</v>
      </c>
      <c r="I26" s="24" t="s">
        <v>121</v>
      </c>
      <c r="J26" s="24"/>
      <c r="K26" s="41"/>
    </row>
    <row r="27" s="5" customFormat="1" ht="61" customHeight="1" spans="1:11">
      <c r="A27" s="18">
        <v>22</v>
      </c>
      <c r="B27" s="22" t="s">
        <v>122</v>
      </c>
      <c r="C27" s="22" t="s">
        <v>123</v>
      </c>
      <c r="D27" s="23">
        <v>30</v>
      </c>
      <c r="E27" s="23">
        <v>2.5</v>
      </c>
      <c r="F27" s="23">
        <v>75</v>
      </c>
      <c r="G27" s="23" t="s">
        <v>56</v>
      </c>
      <c r="H27" s="24" t="s">
        <v>124</v>
      </c>
      <c r="I27" s="24" t="s">
        <v>92</v>
      </c>
      <c r="J27" s="24"/>
      <c r="K27" s="41"/>
    </row>
    <row r="28" s="5" customFormat="1" ht="61" customHeight="1" spans="1:11">
      <c r="A28" s="18">
        <v>23</v>
      </c>
      <c r="B28" s="25" t="s">
        <v>125</v>
      </c>
      <c r="C28" s="25" t="s">
        <v>126</v>
      </c>
      <c r="D28" s="23">
        <v>120</v>
      </c>
      <c r="E28" s="23">
        <v>2</v>
      </c>
      <c r="F28" s="23">
        <v>240</v>
      </c>
      <c r="G28" s="23" t="s">
        <v>56</v>
      </c>
      <c r="H28" s="24" t="s">
        <v>127</v>
      </c>
      <c r="I28" s="24" t="s">
        <v>128</v>
      </c>
      <c r="J28" s="24"/>
      <c r="K28" s="41"/>
    </row>
    <row r="29" s="6" customFormat="1" ht="61" customHeight="1" spans="1:11">
      <c r="A29" s="26">
        <v>24</v>
      </c>
      <c r="B29" s="27" t="s">
        <v>129</v>
      </c>
      <c r="C29" s="27" t="s">
        <v>130</v>
      </c>
      <c r="D29" s="28">
        <v>20</v>
      </c>
      <c r="E29" s="28">
        <v>3</v>
      </c>
      <c r="F29" s="28">
        <v>60</v>
      </c>
      <c r="G29" s="28" t="s">
        <v>56</v>
      </c>
      <c r="H29" s="29"/>
      <c r="I29" s="29" t="s">
        <v>131</v>
      </c>
      <c r="J29" s="29"/>
      <c r="K29" s="42"/>
    </row>
    <row r="30" s="5" customFormat="1" ht="61" customHeight="1" spans="1:11">
      <c r="A30" s="18">
        <v>25</v>
      </c>
      <c r="B30" s="25" t="s">
        <v>125</v>
      </c>
      <c r="C30" s="25" t="s">
        <v>132</v>
      </c>
      <c r="D30" s="23">
        <v>220</v>
      </c>
      <c r="E30" s="23">
        <v>2</v>
      </c>
      <c r="F30" s="23">
        <v>440</v>
      </c>
      <c r="G30" s="23" t="s">
        <v>56</v>
      </c>
      <c r="H30" s="24" t="s">
        <v>133</v>
      </c>
      <c r="I30" s="24" t="s">
        <v>134</v>
      </c>
      <c r="J30" s="24"/>
      <c r="K30" s="41"/>
    </row>
    <row r="31" s="5" customFormat="1" ht="61" customHeight="1" spans="1:11">
      <c r="A31" s="18">
        <v>26</v>
      </c>
      <c r="B31" s="25" t="s">
        <v>135</v>
      </c>
      <c r="C31" s="25" t="s">
        <v>136</v>
      </c>
      <c r="D31" s="23">
        <v>360</v>
      </c>
      <c r="E31" s="23">
        <v>2.2</v>
      </c>
      <c r="F31" s="23">
        <v>792</v>
      </c>
      <c r="G31" s="23" t="s">
        <v>56</v>
      </c>
      <c r="H31" s="24" t="s">
        <v>137</v>
      </c>
      <c r="I31" s="24" t="s">
        <v>138</v>
      </c>
      <c r="J31" s="24"/>
      <c r="K31" s="41"/>
    </row>
    <row r="32" s="5" customFormat="1" ht="61" customHeight="1" spans="1:11">
      <c r="A32" s="18">
        <v>27</v>
      </c>
      <c r="B32" s="25" t="s">
        <v>139</v>
      </c>
      <c r="C32" s="25" t="s">
        <v>140</v>
      </c>
      <c r="D32" s="23">
        <v>280</v>
      </c>
      <c r="E32" s="23">
        <v>2.5</v>
      </c>
      <c r="F32" s="23">
        <v>700</v>
      </c>
      <c r="G32" s="23" t="s">
        <v>61</v>
      </c>
      <c r="H32" s="24"/>
      <c r="I32" s="24"/>
      <c r="J32" s="24"/>
      <c r="K32" s="41"/>
    </row>
    <row r="33" s="6" customFormat="1" ht="61" customHeight="1" spans="1:11">
      <c r="A33" s="26">
        <v>28</v>
      </c>
      <c r="B33" s="27" t="s">
        <v>125</v>
      </c>
      <c r="C33" s="27" t="s">
        <v>141</v>
      </c>
      <c r="D33" s="28">
        <v>80</v>
      </c>
      <c r="E33" s="28">
        <v>3</v>
      </c>
      <c r="F33" s="28">
        <v>240</v>
      </c>
      <c r="G33" s="28" t="s">
        <v>56</v>
      </c>
      <c r="H33" s="29"/>
      <c r="I33" s="29" t="s">
        <v>131</v>
      </c>
      <c r="J33" s="29"/>
      <c r="K33" s="42"/>
    </row>
    <row r="34" s="5" customFormat="1" ht="61" customHeight="1" spans="1:11">
      <c r="A34" s="18">
        <v>29</v>
      </c>
      <c r="B34" s="30" t="s">
        <v>142</v>
      </c>
      <c r="C34" s="30" t="s">
        <v>143</v>
      </c>
      <c r="D34" s="23">
        <v>80</v>
      </c>
      <c r="E34" s="23">
        <v>2</v>
      </c>
      <c r="F34" s="23">
        <v>160</v>
      </c>
      <c r="G34" s="23" t="s">
        <v>61</v>
      </c>
      <c r="H34" s="24"/>
      <c r="I34" s="24"/>
      <c r="J34" s="24"/>
      <c r="K34" s="41"/>
    </row>
    <row r="35" s="5" customFormat="1" ht="61" customHeight="1" spans="1:11">
      <c r="A35" s="18">
        <v>30</v>
      </c>
      <c r="B35" s="30" t="s">
        <v>144</v>
      </c>
      <c r="C35" s="30" t="s">
        <v>145</v>
      </c>
      <c r="D35" s="23">
        <v>50</v>
      </c>
      <c r="E35" s="23">
        <v>2.5</v>
      </c>
      <c r="F35" s="23">
        <v>125</v>
      </c>
      <c r="G35" s="23" t="s">
        <v>61</v>
      </c>
      <c r="H35" s="24"/>
      <c r="I35" s="24"/>
      <c r="J35" s="24"/>
      <c r="K35" s="41"/>
    </row>
    <row r="36" s="5" customFormat="1" ht="61" customHeight="1" spans="1:11">
      <c r="A36" s="18">
        <v>31</v>
      </c>
      <c r="B36" s="30" t="s">
        <v>146</v>
      </c>
      <c r="C36" s="30" t="s">
        <v>147</v>
      </c>
      <c r="D36" s="23">
        <v>280</v>
      </c>
      <c r="E36" s="23">
        <v>2.2</v>
      </c>
      <c r="F36" s="23">
        <v>616</v>
      </c>
      <c r="G36" s="23" t="s">
        <v>56</v>
      </c>
      <c r="H36" s="24" t="s">
        <v>148</v>
      </c>
      <c r="I36" s="24" t="s">
        <v>149</v>
      </c>
      <c r="J36" s="24"/>
      <c r="K36" s="41"/>
    </row>
    <row r="37" s="5" customFormat="1" ht="61" customHeight="1" spans="1:11">
      <c r="A37" s="18">
        <v>32</v>
      </c>
      <c r="B37" s="30" t="s">
        <v>150</v>
      </c>
      <c r="C37" s="30" t="s">
        <v>151</v>
      </c>
      <c r="D37" s="23">
        <v>150</v>
      </c>
      <c r="E37" s="23">
        <v>2.8</v>
      </c>
      <c r="F37" s="23">
        <v>420</v>
      </c>
      <c r="G37" s="23" t="s">
        <v>61</v>
      </c>
      <c r="H37" s="24"/>
      <c r="I37" s="24"/>
      <c r="J37" s="24"/>
      <c r="K37" s="41"/>
    </row>
    <row r="38" s="7" customFormat="1" ht="61" customHeight="1" spans="1:11">
      <c r="A38" s="18">
        <v>33</v>
      </c>
      <c r="B38" s="31" t="s">
        <v>152</v>
      </c>
      <c r="C38" s="31" t="s">
        <v>153</v>
      </c>
      <c r="D38" s="18">
        <v>1450</v>
      </c>
      <c r="E38" s="18">
        <v>2</v>
      </c>
      <c r="F38" s="18">
        <v>2900</v>
      </c>
      <c r="G38" s="18" t="s">
        <v>61</v>
      </c>
      <c r="H38" s="32"/>
      <c r="I38" s="32"/>
      <c r="J38" s="32"/>
      <c r="K38" s="31"/>
    </row>
    <row r="39" s="8" customFormat="1" ht="61" customHeight="1" spans="1:11">
      <c r="A39" s="18">
        <v>34</v>
      </c>
      <c r="B39" s="33" t="s">
        <v>154</v>
      </c>
      <c r="C39" s="33" t="s">
        <v>155</v>
      </c>
      <c r="D39" s="34">
        <v>360</v>
      </c>
      <c r="E39" s="34">
        <v>3</v>
      </c>
      <c r="F39" s="34">
        <v>1080</v>
      </c>
      <c r="G39" s="34" t="s">
        <v>56</v>
      </c>
      <c r="H39" s="35" t="s">
        <v>156</v>
      </c>
      <c r="I39" s="35" t="s">
        <v>157</v>
      </c>
      <c r="J39" s="35"/>
      <c r="K39" s="41"/>
    </row>
    <row r="40" s="6" customFormat="1" ht="61" customHeight="1" spans="1:11">
      <c r="A40" s="26">
        <v>35</v>
      </c>
      <c r="B40" s="36" t="s">
        <v>158</v>
      </c>
      <c r="C40" s="36" t="s">
        <v>159</v>
      </c>
      <c r="D40" s="28">
        <v>40</v>
      </c>
      <c r="E40" s="28">
        <v>2</v>
      </c>
      <c r="F40" s="28">
        <v>80</v>
      </c>
      <c r="G40" s="28" t="s">
        <v>56</v>
      </c>
      <c r="H40" s="29"/>
      <c r="I40" s="29" t="s">
        <v>131</v>
      </c>
      <c r="J40" s="29"/>
      <c r="K40" s="42"/>
    </row>
    <row r="41" s="8" customFormat="1" ht="61" customHeight="1" spans="1:11">
      <c r="A41" s="18">
        <v>36</v>
      </c>
      <c r="B41" s="33" t="s">
        <v>160</v>
      </c>
      <c r="C41" s="33" t="s">
        <v>161</v>
      </c>
      <c r="D41" s="34">
        <v>1000</v>
      </c>
      <c r="E41" s="34">
        <v>3</v>
      </c>
      <c r="F41" s="34">
        <v>3000</v>
      </c>
      <c r="G41" s="34" t="s">
        <v>56</v>
      </c>
      <c r="H41" s="35" t="s">
        <v>103</v>
      </c>
      <c r="I41" s="35" t="s">
        <v>116</v>
      </c>
      <c r="J41" s="35"/>
      <c r="K41" s="41"/>
    </row>
    <row r="42" s="8" customFormat="1" ht="61" customHeight="1" spans="1:11">
      <c r="A42" s="18">
        <v>37</v>
      </c>
      <c r="B42" s="33" t="s">
        <v>162</v>
      </c>
      <c r="C42" s="33" t="s">
        <v>163</v>
      </c>
      <c r="D42" s="34">
        <v>16</v>
      </c>
      <c r="E42" s="34">
        <v>2</v>
      </c>
      <c r="F42" s="34">
        <v>32</v>
      </c>
      <c r="G42" s="34" t="s">
        <v>56</v>
      </c>
      <c r="H42" s="35" t="s">
        <v>107</v>
      </c>
      <c r="I42" s="24" t="s">
        <v>88</v>
      </c>
      <c r="J42" s="24"/>
      <c r="K42" s="41"/>
    </row>
    <row r="43" s="8" customFormat="1" ht="61" customHeight="1" spans="1:11">
      <c r="A43" s="18">
        <v>38</v>
      </c>
      <c r="B43" s="33" t="s">
        <v>164</v>
      </c>
      <c r="C43" s="33" t="s">
        <v>165</v>
      </c>
      <c r="D43" s="34">
        <v>2000</v>
      </c>
      <c r="E43" s="34">
        <v>2</v>
      </c>
      <c r="F43" s="34">
        <v>4000</v>
      </c>
      <c r="G43" s="34" t="s">
        <v>56</v>
      </c>
      <c r="H43" s="35" t="s">
        <v>107</v>
      </c>
      <c r="I43" s="24" t="s">
        <v>88</v>
      </c>
      <c r="J43" s="24"/>
      <c r="K43" s="41"/>
    </row>
    <row r="44" s="8" customFormat="1" ht="61" customHeight="1" spans="1:11">
      <c r="A44" s="18">
        <v>39</v>
      </c>
      <c r="B44" s="33" t="s">
        <v>166</v>
      </c>
      <c r="C44" s="33" t="s">
        <v>167</v>
      </c>
      <c r="D44" s="34">
        <v>150</v>
      </c>
      <c r="E44" s="34">
        <v>2</v>
      </c>
      <c r="F44" s="34">
        <v>300</v>
      </c>
      <c r="G44" s="34" t="s">
        <v>56</v>
      </c>
      <c r="H44" s="35" t="s">
        <v>168</v>
      </c>
      <c r="I44" s="35" t="s">
        <v>169</v>
      </c>
      <c r="J44" s="35"/>
      <c r="K44" s="41"/>
    </row>
    <row r="45" s="8" customFormat="1" ht="61" customHeight="1" spans="1:11">
      <c r="A45" s="18">
        <v>40</v>
      </c>
      <c r="B45" s="33" t="s">
        <v>170</v>
      </c>
      <c r="C45" s="33" t="s">
        <v>171</v>
      </c>
      <c r="D45" s="34">
        <v>20</v>
      </c>
      <c r="E45" s="34">
        <v>2</v>
      </c>
      <c r="F45" s="34">
        <v>40</v>
      </c>
      <c r="G45" s="34" t="s">
        <v>56</v>
      </c>
      <c r="H45" s="35" t="s">
        <v>107</v>
      </c>
      <c r="I45" s="24" t="s">
        <v>88</v>
      </c>
      <c r="J45" s="24"/>
      <c r="K45" s="41"/>
    </row>
    <row r="46" s="8" customFormat="1" ht="61" customHeight="1" spans="1:11">
      <c r="A46" s="18">
        <v>41</v>
      </c>
      <c r="B46" s="33" t="s">
        <v>172</v>
      </c>
      <c r="C46" s="33" t="s">
        <v>173</v>
      </c>
      <c r="D46" s="34">
        <v>150</v>
      </c>
      <c r="E46" s="34">
        <v>2</v>
      </c>
      <c r="F46" s="34">
        <v>300</v>
      </c>
      <c r="G46" s="34" t="s">
        <v>56</v>
      </c>
      <c r="H46" s="35" t="s">
        <v>174</v>
      </c>
      <c r="I46" s="35" t="s">
        <v>175</v>
      </c>
      <c r="J46" s="35"/>
      <c r="K46" s="41"/>
    </row>
    <row r="47" s="8" customFormat="1" ht="61" customHeight="1" spans="1:11">
      <c r="A47" s="18">
        <v>42</v>
      </c>
      <c r="B47" s="33" t="s">
        <v>176</v>
      </c>
      <c r="C47" s="33" t="s">
        <v>177</v>
      </c>
      <c r="D47" s="34">
        <v>350</v>
      </c>
      <c r="E47" s="34">
        <v>2.2</v>
      </c>
      <c r="F47" s="34">
        <v>770</v>
      </c>
      <c r="G47" s="34" t="s">
        <v>56</v>
      </c>
      <c r="H47" s="35" t="s">
        <v>120</v>
      </c>
      <c r="I47" s="35" t="s">
        <v>121</v>
      </c>
      <c r="J47" s="35"/>
      <c r="K47" s="41"/>
    </row>
    <row r="48" s="8" customFormat="1" ht="61" customHeight="1" spans="1:11">
      <c r="A48" s="18">
        <v>43</v>
      </c>
      <c r="B48" s="33" t="s">
        <v>178</v>
      </c>
      <c r="C48" s="33" t="s">
        <v>179</v>
      </c>
      <c r="D48" s="34">
        <v>180</v>
      </c>
      <c r="E48" s="34">
        <v>2</v>
      </c>
      <c r="F48" s="34">
        <v>360</v>
      </c>
      <c r="G48" s="34" t="s">
        <v>56</v>
      </c>
      <c r="H48" s="35" t="s">
        <v>180</v>
      </c>
      <c r="I48" s="35" t="s">
        <v>181</v>
      </c>
      <c r="J48" s="35"/>
      <c r="K48" s="41"/>
    </row>
    <row r="49" s="8" customFormat="1" ht="61" customHeight="1" spans="1:11">
      <c r="A49" s="18">
        <v>44</v>
      </c>
      <c r="B49" s="33" t="s">
        <v>182</v>
      </c>
      <c r="C49" s="33" t="s">
        <v>183</v>
      </c>
      <c r="D49" s="34">
        <v>160</v>
      </c>
      <c r="E49" s="34">
        <v>2</v>
      </c>
      <c r="F49" s="34">
        <v>320</v>
      </c>
      <c r="G49" s="34" t="s">
        <v>56</v>
      </c>
      <c r="H49" s="35" t="s">
        <v>184</v>
      </c>
      <c r="I49" s="35" t="s">
        <v>185</v>
      </c>
      <c r="J49" s="35"/>
      <c r="K49" s="41"/>
    </row>
    <row r="50" s="8" customFormat="1" ht="61" customHeight="1" spans="1:11">
      <c r="A50" s="18">
        <v>45</v>
      </c>
      <c r="B50" s="33" t="s">
        <v>186</v>
      </c>
      <c r="C50" s="33" t="s">
        <v>187</v>
      </c>
      <c r="D50" s="34">
        <v>150</v>
      </c>
      <c r="E50" s="34">
        <v>2</v>
      </c>
      <c r="F50" s="34">
        <v>300</v>
      </c>
      <c r="G50" s="34" t="s">
        <v>56</v>
      </c>
      <c r="H50" s="35" t="s">
        <v>188</v>
      </c>
      <c r="I50" s="35" t="s">
        <v>175</v>
      </c>
      <c r="J50" s="35"/>
      <c r="K50" s="41"/>
    </row>
    <row r="51" s="8" customFormat="1" ht="61" customHeight="1" spans="1:11">
      <c r="A51" s="18">
        <v>46</v>
      </c>
      <c r="B51" s="33" t="s">
        <v>189</v>
      </c>
      <c r="C51" s="33" t="s">
        <v>190</v>
      </c>
      <c r="D51" s="34">
        <v>35</v>
      </c>
      <c r="E51" s="34">
        <v>2</v>
      </c>
      <c r="F51" s="34">
        <v>70</v>
      </c>
      <c r="G51" s="34" t="s">
        <v>56</v>
      </c>
      <c r="H51" s="35" t="s">
        <v>107</v>
      </c>
      <c r="I51" s="24" t="s">
        <v>88</v>
      </c>
      <c r="J51" s="24"/>
      <c r="K51" s="41"/>
    </row>
    <row r="52" s="8" customFormat="1" ht="61" customHeight="1" spans="1:11">
      <c r="A52" s="18">
        <v>47</v>
      </c>
      <c r="B52" s="33" t="s">
        <v>191</v>
      </c>
      <c r="C52" s="33" t="s">
        <v>192</v>
      </c>
      <c r="D52" s="34">
        <v>200</v>
      </c>
      <c r="E52" s="34">
        <v>2.2</v>
      </c>
      <c r="F52" s="34">
        <v>440</v>
      </c>
      <c r="G52" s="34" t="s">
        <v>56</v>
      </c>
      <c r="H52" s="35" t="s">
        <v>107</v>
      </c>
      <c r="I52" s="35" t="s">
        <v>181</v>
      </c>
      <c r="J52" s="35"/>
      <c r="K52" s="41"/>
    </row>
    <row r="53" s="8" customFormat="1" ht="61" customHeight="1" spans="1:11">
      <c r="A53" s="18">
        <v>48</v>
      </c>
      <c r="B53" s="33" t="s">
        <v>193</v>
      </c>
      <c r="C53" s="33" t="s">
        <v>194</v>
      </c>
      <c r="D53" s="34">
        <v>350</v>
      </c>
      <c r="E53" s="34">
        <v>2</v>
      </c>
      <c r="F53" s="34">
        <v>700</v>
      </c>
      <c r="G53" s="34" t="s">
        <v>61</v>
      </c>
      <c r="H53" s="35"/>
      <c r="I53" s="35"/>
      <c r="J53" s="35"/>
      <c r="K53" s="41"/>
    </row>
    <row r="54" s="8" customFormat="1" ht="61" customHeight="1" spans="1:11">
      <c r="A54" s="18">
        <v>49</v>
      </c>
      <c r="B54" s="33" t="s">
        <v>195</v>
      </c>
      <c r="C54" s="33" t="s">
        <v>196</v>
      </c>
      <c r="D54" s="34">
        <v>600</v>
      </c>
      <c r="E54" s="34">
        <v>2</v>
      </c>
      <c r="F54" s="34">
        <v>1200</v>
      </c>
      <c r="G54" s="34" t="s">
        <v>56</v>
      </c>
      <c r="H54" s="35" t="s">
        <v>103</v>
      </c>
      <c r="I54" s="35" t="s">
        <v>116</v>
      </c>
      <c r="J54" s="35"/>
      <c r="K54" s="41"/>
    </row>
    <row r="55" s="8" customFormat="1" ht="61" customHeight="1" spans="1:11">
      <c r="A55" s="18">
        <v>50</v>
      </c>
      <c r="B55" s="33" t="s">
        <v>197</v>
      </c>
      <c r="C55" s="33" t="s">
        <v>198</v>
      </c>
      <c r="D55" s="34">
        <v>200</v>
      </c>
      <c r="E55" s="34">
        <v>2</v>
      </c>
      <c r="F55" s="34">
        <v>400</v>
      </c>
      <c r="G55" s="34" t="s">
        <v>56</v>
      </c>
      <c r="H55" s="35" t="s">
        <v>120</v>
      </c>
      <c r="I55" s="35" t="s">
        <v>121</v>
      </c>
      <c r="J55" s="35"/>
      <c r="K55" s="41"/>
    </row>
    <row r="56" s="8" customFormat="1" ht="61" customHeight="1" spans="1:11">
      <c r="A56" s="18">
        <v>51</v>
      </c>
      <c r="B56" s="33" t="s">
        <v>199</v>
      </c>
      <c r="C56" s="33" t="s">
        <v>200</v>
      </c>
      <c r="D56" s="34">
        <v>800</v>
      </c>
      <c r="E56" s="34">
        <v>2.2</v>
      </c>
      <c r="F56" s="34">
        <v>1760</v>
      </c>
      <c r="G56" s="34" t="s">
        <v>56</v>
      </c>
      <c r="H56" s="35" t="s">
        <v>156</v>
      </c>
      <c r="I56" s="35" t="s">
        <v>201</v>
      </c>
      <c r="J56" s="35"/>
      <c r="K56" s="41"/>
    </row>
    <row r="57" s="6" customFormat="1" ht="61" customHeight="1" spans="1:11">
      <c r="A57" s="26">
        <v>52</v>
      </c>
      <c r="B57" s="36" t="s">
        <v>202</v>
      </c>
      <c r="C57" s="36" t="s">
        <v>203</v>
      </c>
      <c r="D57" s="28">
        <v>50</v>
      </c>
      <c r="E57" s="28">
        <v>2.2</v>
      </c>
      <c r="F57" s="28">
        <v>110</v>
      </c>
      <c r="G57" s="28" t="s">
        <v>56</v>
      </c>
      <c r="H57" s="29" t="s">
        <v>107</v>
      </c>
      <c r="I57" s="29" t="s">
        <v>131</v>
      </c>
      <c r="J57" s="29"/>
      <c r="K57" s="42"/>
    </row>
    <row r="58" s="8" customFormat="1" ht="61" customHeight="1" spans="1:11">
      <c r="A58" s="18">
        <v>53</v>
      </c>
      <c r="B58" s="33" t="s">
        <v>204</v>
      </c>
      <c r="C58" s="33" t="s">
        <v>205</v>
      </c>
      <c r="D58" s="34">
        <v>60</v>
      </c>
      <c r="E58" s="34">
        <v>2.2</v>
      </c>
      <c r="F58" s="34">
        <v>132</v>
      </c>
      <c r="G58" s="34" t="s">
        <v>56</v>
      </c>
      <c r="H58" s="35" t="s">
        <v>206</v>
      </c>
      <c r="I58" s="35" t="s">
        <v>207</v>
      </c>
      <c r="J58" s="35"/>
      <c r="K58" s="41"/>
    </row>
    <row r="59" s="8" customFormat="1" ht="61" customHeight="1" spans="1:11">
      <c r="A59" s="18">
        <v>54</v>
      </c>
      <c r="B59" s="33" t="s">
        <v>208</v>
      </c>
      <c r="C59" s="33" t="s">
        <v>209</v>
      </c>
      <c r="D59" s="34">
        <v>20</v>
      </c>
      <c r="E59" s="34">
        <v>2</v>
      </c>
      <c r="F59" s="34">
        <v>40</v>
      </c>
      <c r="G59" s="34" t="s">
        <v>56</v>
      </c>
      <c r="H59" s="35" t="s">
        <v>210</v>
      </c>
      <c r="I59" s="24" t="s">
        <v>88</v>
      </c>
      <c r="J59" s="24"/>
      <c r="K59" s="41"/>
    </row>
    <row r="60" s="8" customFormat="1" ht="61" customHeight="1" spans="1:11">
      <c r="A60" s="18">
        <v>55</v>
      </c>
      <c r="B60" s="33" t="s">
        <v>211</v>
      </c>
      <c r="C60" s="33" t="s">
        <v>212</v>
      </c>
      <c r="D60" s="34">
        <v>120</v>
      </c>
      <c r="E60" s="34">
        <v>2.2</v>
      </c>
      <c r="F60" s="34">
        <v>264</v>
      </c>
      <c r="G60" s="34" t="s">
        <v>61</v>
      </c>
      <c r="H60" s="35"/>
      <c r="I60" s="35"/>
      <c r="J60" s="35"/>
      <c r="K60" s="41"/>
    </row>
    <row r="61" s="8" customFormat="1" ht="61" customHeight="1" spans="1:11">
      <c r="A61" s="18">
        <v>56</v>
      </c>
      <c r="B61" s="33" t="s">
        <v>213</v>
      </c>
      <c r="C61" s="33" t="s">
        <v>214</v>
      </c>
      <c r="D61" s="34">
        <v>120</v>
      </c>
      <c r="E61" s="34">
        <v>1.8</v>
      </c>
      <c r="F61" s="34">
        <v>216</v>
      </c>
      <c r="G61" s="34" t="s">
        <v>56</v>
      </c>
      <c r="H61" s="35" t="s">
        <v>215</v>
      </c>
      <c r="I61" s="35" t="s">
        <v>216</v>
      </c>
      <c r="J61" s="35"/>
      <c r="K61" s="41"/>
    </row>
    <row r="62" s="7" customFormat="1" ht="61" customHeight="1" spans="1:11">
      <c r="A62" s="18">
        <v>57</v>
      </c>
      <c r="B62" s="31" t="s">
        <v>217</v>
      </c>
      <c r="C62" s="31" t="s">
        <v>218</v>
      </c>
      <c r="D62" s="18">
        <v>60</v>
      </c>
      <c r="E62" s="18">
        <v>2</v>
      </c>
      <c r="F62" s="18">
        <v>120</v>
      </c>
      <c r="G62" s="18" t="s">
        <v>61</v>
      </c>
      <c r="H62" s="32"/>
      <c r="I62" s="32"/>
      <c r="J62" s="32"/>
      <c r="K62" s="31"/>
    </row>
    <row r="63" s="7" customFormat="1" ht="58" customHeight="1" spans="1:11">
      <c r="A63" s="18">
        <v>58</v>
      </c>
      <c r="B63" s="31" t="s">
        <v>219</v>
      </c>
      <c r="C63" s="31" t="s">
        <v>220</v>
      </c>
      <c r="D63" s="18">
        <v>0</v>
      </c>
      <c r="E63" s="18"/>
      <c r="F63" s="18"/>
      <c r="G63" s="18" t="s">
        <v>61</v>
      </c>
      <c r="H63" s="32"/>
      <c r="I63" s="32"/>
      <c r="J63" s="32"/>
      <c r="K63" s="18" t="s">
        <v>221</v>
      </c>
    </row>
    <row r="64" s="7" customFormat="1" ht="61" customHeight="1" spans="1:11">
      <c r="A64" s="18">
        <v>59</v>
      </c>
      <c r="B64" s="31" t="s">
        <v>222</v>
      </c>
      <c r="C64" s="31" t="s">
        <v>223</v>
      </c>
      <c r="D64" s="18">
        <v>30</v>
      </c>
      <c r="E64" s="18">
        <v>2.2</v>
      </c>
      <c r="F64" s="18">
        <v>66</v>
      </c>
      <c r="G64" s="18" t="s">
        <v>56</v>
      </c>
      <c r="H64" s="32" t="s">
        <v>224</v>
      </c>
      <c r="I64" s="32" t="s">
        <v>225</v>
      </c>
      <c r="J64" s="32"/>
      <c r="K64" s="18" t="s">
        <v>226</v>
      </c>
    </row>
    <row r="65" s="7" customFormat="1" ht="61" customHeight="1" spans="1:11">
      <c r="A65" s="18">
        <v>60</v>
      </c>
      <c r="B65" s="31" t="s">
        <v>227</v>
      </c>
      <c r="C65" s="31" t="s">
        <v>228</v>
      </c>
      <c r="D65" s="18">
        <v>0</v>
      </c>
      <c r="E65" s="18"/>
      <c r="F65" s="18"/>
      <c r="G65" s="18" t="s">
        <v>56</v>
      </c>
      <c r="H65" s="32"/>
      <c r="I65" s="18" t="s">
        <v>131</v>
      </c>
      <c r="J65" s="18" t="s">
        <v>229</v>
      </c>
      <c r="K65" s="31" t="s">
        <v>230</v>
      </c>
    </row>
    <row r="66" s="7" customFormat="1" ht="61" customHeight="1" spans="1:11">
      <c r="A66" s="18">
        <v>61</v>
      </c>
      <c r="B66" s="31" t="s">
        <v>231</v>
      </c>
      <c r="C66" s="31" t="s">
        <v>232</v>
      </c>
      <c r="D66" s="18">
        <v>200</v>
      </c>
      <c r="E66" s="18">
        <v>3</v>
      </c>
      <c r="F66" s="18">
        <v>600</v>
      </c>
      <c r="G66" s="18" t="s">
        <v>61</v>
      </c>
      <c r="H66" s="32"/>
      <c r="I66" s="32"/>
      <c r="J66" s="32"/>
      <c r="K66" s="31"/>
    </row>
    <row r="67" s="7" customFormat="1" ht="61" customHeight="1" spans="1:11">
      <c r="A67" s="18">
        <v>62</v>
      </c>
      <c r="B67" s="31" t="s">
        <v>233</v>
      </c>
      <c r="C67" s="31" t="s">
        <v>234</v>
      </c>
      <c r="D67" s="18">
        <v>0</v>
      </c>
      <c r="E67" s="18"/>
      <c r="F67" s="18"/>
      <c r="G67" s="18" t="s">
        <v>61</v>
      </c>
      <c r="H67" s="32"/>
      <c r="I67" s="32"/>
      <c r="J67" s="32"/>
      <c r="K67" s="31" t="s">
        <v>235</v>
      </c>
    </row>
    <row r="68" s="8" customFormat="1" ht="61" customHeight="1" spans="1:11">
      <c r="A68" s="18">
        <v>63</v>
      </c>
      <c r="B68" s="33" t="s">
        <v>236</v>
      </c>
      <c r="C68" s="33" t="s">
        <v>237</v>
      </c>
      <c r="D68" s="34">
        <v>380</v>
      </c>
      <c r="E68" s="34">
        <v>2</v>
      </c>
      <c r="F68" s="34">
        <f t="shared" ref="F68:F73" si="0">D68*E68</f>
        <v>760</v>
      </c>
      <c r="G68" s="34" t="s">
        <v>56</v>
      </c>
      <c r="H68" s="35" t="s">
        <v>238</v>
      </c>
      <c r="I68" s="35" t="s">
        <v>239</v>
      </c>
      <c r="J68" s="35"/>
      <c r="K68" s="41"/>
    </row>
    <row r="69" s="8" customFormat="1" ht="61" customHeight="1" spans="1:11">
      <c r="A69" s="18">
        <v>64</v>
      </c>
      <c r="B69" s="33" t="s">
        <v>240</v>
      </c>
      <c r="C69" s="33" t="s">
        <v>241</v>
      </c>
      <c r="D69" s="34">
        <v>560</v>
      </c>
      <c r="E69" s="34">
        <v>2.2</v>
      </c>
      <c r="F69" s="34">
        <f t="shared" si="0"/>
        <v>1232</v>
      </c>
      <c r="G69" s="34" t="s">
        <v>56</v>
      </c>
      <c r="H69" s="35" t="s">
        <v>238</v>
      </c>
      <c r="I69" s="35" t="s">
        <v>239</v>
      </c>
      <c r="J69" s="35"/>
      <c r="K69" s="41"/>
    </row>
    <row r="70" s="8" customFormat="1" ht="61" customHeight="1" spans="1:11">
      <c r="A70" s="18">
        <v>65</v>
      </c>
      <c r="B70" s="33" t="s">
        <v>242</v>
      </c>
      <c r="C70" s="33" t="s">
        <v>228</v>
      </c>
      <c r="D70" s="34">
        <v>25</v>
      </c>
      <c r="E70" s="34">
        <v>2.2</v>
      </c>
      <c r="F70" s="34">
        <f t="shared" si="0"/>
        <v>55</v>
      </c>
      <c r="G70" s="34" t="s">
        <v>56</v>
      </c>
      <c r="H70" s="35"/>
      <c r="I70" s="35" t="s">
        <v>131</v>
      </c>
      <c r="J70" s="35"/>
      <c r="K70" s="41"/>
    </row>
    <row r="71" s="8" customFormat="1" ht="61" customHeight="1" spans="1:11">
      <c r="A71" s="18">
        <v>66</v>
      </c>
      <c r="B71" s="33" t="s">
        <v>243</v>
      </c>
      <c r="C71" s="33" t="s">
        <v>220</v>
      </c>
      <c r="D71" s="34">
        <v>60</v>
      </c>
      <c r="E71" s="34">
        <v>2.4</v>
      </c>
      <c r="F71" s="34">
        <f t="shared" si="0"/>
        <v>144</v>
      </c>
      <c r="G71" s="34" t="s">
        <v>56</v>
      </c>
      <c r="H71" s="35" t="s">
        <v>244</v>
      </c>
      <c r="I71" s="24" t="s">
        <v>88</v>
      </c>
      <c r="J71" s="24"/>
      <c r="K71" s="41"/>
    </row>
    <row r="72" s="8" customFormat="1" ht="61" customHeight="1" spans="1:11">
      <c r="A72" s="18">
        <v>67</v>
      </c>
      <c r="B72" s="33" t="s">
        <v>245</v>
      </c>
      <c r="C72" s="33" t="s">
        <v>246</v>
      </c>
      <c r="D72" s="34">
        <v>250</v>
      </c>
      <c r="E72" s="34">
        <v>2.2</v>
      </c>
      <c r="F72" s="34">
        <f t="shared" si="0"/>
        <v>550</v>
      </c>
      <c r="G72" s="34" t="s">
        <v>56</v>
      </c>
      <c r="H72" s="35" t="s">
        <v>247</v>
      </c>
      <c r="I72" s="35" t="s">
        <v>248</v>
      </c>
      <c r="J72" s="35"/>
      <c r="K72" s="41"/>
    </row>
    <row r="73" s="7" customFormat="1" ht="61" customHeight="1" spans="1:11">
      <c r="A73" s="18">
        <v>68</v>
      </c>
      <c r="B73" s="31" t="s">
        <v>249</v>
      </c>
      <c r="C73" s="31" t="s">
        <v>250</v>
      </c>
      <c r="D73" s="18">
        <v>30</v>
      </c>
      <c r="E73" s="18">
        <v>2.2</v>
      </c>
      <c r="F73" s="34">
        <f t="shared" si="0"/>
        <v>66</v>
      </c>
      <c r="G73" s="34" t="s">
        <v>56</v>
      </c>
      <c r="H73" s="35" t="s">
        <v>251</v>
      </c>
      <c r="I73" s="35" t="s">
        <v>252</v>
      </c>
      <c r="J73" s="43"/>
      <c r="K73" s="31"/>
    </row>
  </sheetData>
  <autoFilter ref="A2:K73">
    <extLst/>
  </autoFilter>
  <mergeCells count="12">
    <mergeCell ref="A2:K2"/>
    <mergeCell ref="A3:A5"/>
    <mergeCell ref="B3:B5"/>
    <mergeCell ref="C3:C5"/>
    <mergeCell ref="D3:D5"/>
    <mergeCell ref="E3:E5"/>
    <mergeCell ref="F3:F5"/>
    <mergeCell ref="G3:G5"/>
    <mergeCell ref="H3:H5"/>
    <mergeCell ref="I3:I5"/>
    <mergeCell ref="J3:J5"/>
    <mergeCell ref="K3:K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云南省住房和城乡建设厅</Company>
  <Application>WPS 表格</Application>
  <HeadingPairs>
    <vt:vector size="2" baseType="variant">
      <vt:variant>
        <vt:lpstr>工作表</vt:lpstr>
      </vt:variant>
      <vt:variant>
        <vt:i4>3</vt:i4>
      </vt:variant>
    </vt:vector>
  </HeadingPairs>
  <TitlesOfParts>
    <vt:vector size="3" baseType="lpstr">
      <vt:lpstr>待验收 </vt:lpstr>
      <vt:lpstr>备案统计表</vt:lpstr>
      <vt:lpstr>陇川县城区内围挡统计表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2022-07-19T00:29:00Z</dcterms:created>
  <dcterms:modified xsi:type="dcterms:W3CDTF">2023-05-04T10:32:14Z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0A85AB6E511B4391957089C07093C93D_12</vt:lpwstr>
  </property>
</Properties>
</file>