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19365" windowHeight="12585"/>
  </bookViews>
  <sheets>
    <sheet name="2023年第一批中央资金项目计划 1" sheetId="1" r:id="rId1"/>
    <sheet name="Sheet1" sheetId="2" r:id="rId2"/>
  </sheets>
  <definedNames>
    <definedName name="_xlnm._FilterDatabase" localSheetId="0" hidden="1">'2023年第一批中央资金项目计划 1'!$A$5:$X$7</definedName>
  </definedNames>
  <calcPr calcId="144525"/>
</workbook>
</file>

<file path=xl/sharedStrings.xml><?xml version="1.0" encoding="utf-8"?>
<sst xmlns="http://schemas.openxmlformats.org/spreadsheetml/2006/main" count="105" uniqueCount="81">
  <si>
    <t>陇川县民宗局2023年第二批中央财政衔接推进乡村振兴补助资金项目计划表</t>
  </si>
  <si>
    <t>序号</t>
  </si>
  <si>
    <t>项目申报单位</t>
  </si>
  <si>
    <t>项目行业主管部门</t>
  </si>
  <si>
    <t>项目类型</t>
  </si>
  <si>
    <t>项目二级类型</t>
  </si>
  <si>
    <t>项目子类型</t>
  </si>
  <si>
    <t>项目名称</t>
  </si>
  <si>
    <t>建设性质</t>
  </si>
  <si>
    <t>项目实施地点</t>
  </si>
  <si>
    <t>项目组织实施单位</t>
  </si>
  <si>
    <t>项目概要及建设主要内容</t>
  </si>
  <si>
    <t>绩效目标预测</t>
  </si>
  <si>
    <t>资金任务类别</t>
  </si>
  <si>
    <t>其他</t>
  </si>
  <si>
    <t>备注</t>
  </si>
  <si>
    <t>乡镇</t>
  </si>
  <si>
    <t>村委会</t>
  </si>
  <si>
    <t>村民小组</t>
  </si>
  <si>
    <r>
      <rPr>
        <b/>
        <sz val="14"/>
        <rFont val="黑体"/>
        <charset val="134"/>
      </rPr>
      <t>乡村振兴衔接资金</t>
    </r>
  </si>
  <si>
    <t>经济效益</t>
  </si>
  <si>
    <t>社会效益</t>
  </si>
  <si>
    <t>生态效益</t>
  </si>
  <si>
    <t>覆盖脱贫村</t>
  </si>
  <si>
    <t>覆盖脱贫人口</t>
  </si>
  <si>
    <t>是否是边境小康村</t>
  </si>
  <si>
    <t>是否用于发展产业</t>
  </si>
  <si>
    <t>是否属于村集体经济</t>
  </si>
  <si>
    <t>合计</t>
  </si>
  <si>
    <t>一、产业发展</t>
  </si>
  <si>
    <t>二、乡村建设</t>
  </si>
  <si>
    <t>陇川县民宗局</t>
  </si>
  <si>
    <t>陇川县乡村振兴局</t>
  </si>
  <si>
    <t>乡村建设</t>
  </si>
  <si>
    <t>农村环境整治</t>
  </si>
  <si>
    <t>人居环境整治</t>
  </si>
  <si>
    <t>陇川县少数民族发展任务项目</t>
  </si>
  <si>
    <t>新建</t>
  </si>
  <si>
    <t>陇把镇、章凤镇、户撒乡、城子镇</t>
  </si>
  <si>
    <t>龙安村、芒拉村、坪山村、巴达村</t>
  </si>
  <si>
    <t>景一、芒岭、新寨、麻栗坝</t>
  </si>
  <si>
    <t>1、景一小组修缮加固公共服务用房450平方米；2、芒岭小组建设排污沟380米；3、新寨小组建设遮雨棚260平方米；4、麻栗坝小组实施7蹲位卫生公厕改造含附属设施建设，购置安放环保垃圾桶约80个。</t>
  </si>
  <si>
    <t>在不断提升公共服务水平的同时，为下一步打造乡村农旅产业奠定基础</t>
  </si>
  <si>
    <t>有效提升基础设施建设水平，提高公共服务能力</t>
  </si>
  <si>
    <t>在不断提升人居环境的同时，带动周边村民更加注重环境保护</t>
  </si>
  <si>
    <t>少数民族发展</t>
  </si>
  <si>
    <t>景一、芒岭、新寨是</t>
  </si>
  <si>
    <t>否</t>
  </si>
  <si>
    <t>每村计划投入10万元。</t>
  </si>
  <si>
    <t>章凤镇人民政府</t>
  </si>
  <si>
    <t>乡村振兴局</t>
  </si>
  <si>
    <t>农村公共服务</t>
  </si>
  <si>
    <t>章凤镇户弄村人居环境整治项目</t>
  </si>
  <si>
    <t>章风镇</t>
  </si>
  <si>
    <t>户弄村</t>
  </si>
  <si>
    <t>吕保、新孔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</si>
  <si>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吕保小组新建公共服务用房</t>
    </r>
    <r>
      <rPr>
        <sz val="11"/>
        <rFont val="Times New Roman"/>
        <charset val="134"/>
      </rPr>
      <t>298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万元。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新孔小组新建公共服务用房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㎡，拱棚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㎡，场地平整</t>
    </r>
    <r>
      <rPr>
        <sz val="11"/>
        <rFont val="Times New Roman"/>
        <charset val="134"/>
      </rPr>
      <t>1200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蹲位卫生公厕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座，投资</t>
    </r>
    <r>
      <rPr>
        <sz val="11"/>
        <rFont val="Times New Roman"/>
        <charset val="134"/>
      </rPr>
      <t>66</t>
    </r>
    <r>
      <rPr>
        <sz val="11"/>
        <rFont val="宋体"/>
        <charset val="134"/>
      </rPr>
      <t>万元。</t>
    </r>
  </si>
  <si>
    <t>巩固拓展脱贫攻坚成果和乡村振兴</t>
  </si>
  <si>
    <t>景罕镇人民政府</t>
  </si>
  <si>
    <t>县乡村振兴局</t>
  </si>
  <si>
    <t>农村基础设施</t>
  </si>
  <si>
    <t>景罕镇景罕村鱼塘小组道路通畅工程及电力设施建设项目</t>
  </si>
  <si>
    <t xml:space="preserve">  新建</t>
  </si>
  <si>
    <t>景罕镇</t>
  </si>
  <si>
    <t>景罕村</t>
  </si>
  <si>
    <t>鱼塘寨小组</t>
  </si>
  <si>
    <t>建设主路长412.6m，宽7m，岔路长202m，宽4m，主路边沟长845m，岔路边沟408m，计划投资397.94万元；二是架设10kV单回线路，搭头点至变压器距离约0.25公里，5基15m电杆，在10kV弄贯线酵母供热支线1号杆安装1组隔离开关，2号杆（双杆）安装1台配网自动化断路器，估算投资14.55万元。</t>
  </si>
  <si>
    <t>项目实施后，预计为群众创收30万元</t>
  </si>
  <si>
    <t>通过项目实施将有28户122人直接受益</t>
  </si>
  <si>
    <t>项目实施村庄污水得到有效排放，人居环境治理得到有效提升，群众灌溉更加便捷，土地污染得到有效控制。</t>
  </si>
  <si>
    <t>产业发展</t>
  </si>
  <si>
    <t>配套设施项目</t>
  </si>
  <si>
    <t>产业园区</t>
  </si>
  <si>
    <t>章凤镇芒弄村广丙小组产业发展配套设施建设项目</t>
  </si>
  <si>
    <t>章凤镇</t>
  </si>
  <si>
    <t>芒弄</t>
  </si>
  <si>
    <t>广丙</t>
  </si>
  <si>
    <r>
      <rPr>
        <sz val="11"/>
        <rFont val="宋体"/>
        <charset val="134"/>
      </rPr>
      <t>修建产业灌溉沟渠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米长管涵式排水主沟一条，支沟</t>
    </r>
    <r>
      <rPr>
        <sz val="11"/>
        <rFont val="Times New Roman"/>
        <charset val="134"/>
      </rPr>
      <t>90</t>
    </r>
    <r>
      <rPr>
        <sz val="11"/>
        <rFont val="宋体"/>
        <charset val="134"/>
      </rPr>
      <t>米，沉砂池一座</t>
    </r>
  </si>
  <si>
    <t>有效提升产业设施服务水平，方便群众发展产业，增收致富。预计年均增收5万元。</t>
  </si>
  <si>
    <t>带动周边群众大力发展绿色农业</t>
  </si>
  <si>
    <t>是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</si>
</sst>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_);[Red]\(0\)"/>
    <numFmt numFmtId="179" formatCode="0.00_);[Red]\(0.00\)"/>
  </numFmts>
  <fonts count="44"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20"/>
      <name val="宋体"/>
      <charset val="134"/>
    </font>
    <font>
      <b/>
      <sz val="14"/>
      <name val="黑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24"/>
      <name val="方正小标宋_GBK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24"/>
      <name val="Times New Roman"/>
      <charset val="134"/>
    </font>
    <font>
      <b/>
      <sz val="14"/>
      <name val="Times New Roman"/>
      <charset val="134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 applyProtection="0">
      <alignment vertical="center"/>
    </xf>
    <xf numFmtId="0" fontId="0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0" borderId="1" xfId="61" applyFont="1" applyFill="1" applyBorder="1" applyAlignment="1" applyProtection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43" fontId="0" fillId="0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8" fillId="2" borderId="0" xfId="0" applyNumberFormat="1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176" fontId="11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61" applyFont="1" applyFill="1" applyBorder="1" applyAlignment="1" applyProtection="1">
      <alignment horizontal="center" vertical="center" wrapText="1"/>
    </xf>
    <xf numFmtId="177" fontId="16" fillId="2" borderId="2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61" applyFont="1" applyFill="1" applyBorder="1" applyAlignment="1" applyProtection="1">
      <alignment horizontal="left" vertical="center" wrapText="1"/>
    </xf>
    <xf numFmtId="177" fontId="2" fillId="2" borderId="1" xfId="61" applyNumberFormat="1" applyFont="1" applyFill="1" applyBorder="1" applyAlignment="1" applyProtection="1">
      <alignment horizontal="center" vertical="center" wrapText="1"/>
    </xf>
    <xf numFmtId="17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179" fontId="12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8" fontId="20" fillId="2" borderId="1" xfId="0" applyNumberFormat="1" applyFont="1" applyFill="1" applyBorder="1" applyAlignment="1">
      <alignment horizontal="center" vertical="center" wrapText="1"/>
    </xf>
    <xf numFmtId="178" fontId="21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2018年核桃提质增效项目" xfId="49"/>
    <cellStyle name="常规 2 2 4" xfId="50"/>
    <cellStyle name="常规 88" xfId="51"/>
    <cellStyle name="常规 6" xfId="52"/>
    <cellStyle name="常规 10_2016年计划减贫人员花名小贾" xfId="53"/>
    <cellStyle name="常规 2 5" xfId="54"/>
    <cellStyle name="常规 90" xfId="55"/>
    <cellStyle name="常规 87" xfId="56"/>
    <cellStyle name="常规 92" xfId="57"/>
    <cellStyle name="常规 2 3 2" xfId="58"/>
    <cellStyle name="常规 4 2" xfId="59"/>
    <cellStyle name="常规 29 2" xfId="60"/>
    <cellStyle name="常规 29" xfId="61"/>
    <cellStyle name="常规 10 13 2" xfId="62"/>
    <cellStyle name="常规 82 2" xfId="63"/>
    <cellStyle name="常规 2 4" xfId="64"/>
    <cellStyle name="常规 89" xfId="65"/>
    <cellStyle name="常规 2 2 3 2" xfId="66"/>
    <cellStyle name="常规 103" xfId="67"/>
    <cellStyle name="常规 2" xfId="68"/>
    <cellStyle name="常规 3" xfId="69"/>
    <cellStyle name="常规 10 13" xfId="70"/>
    <cellStyle name="常规 13" xfId="71"/>
    <cellStyle name="常规 5" xfId="72"/>
    <cellStyle name="常规 4" xfId="73"/>
    <cellStyle name="常规 3 2" xfId="74"/>
    <cellStyle name="常规 2 4 2" xfId="75"/>
    <cellStyle name="常规 3 3" xfId="76"/>
    <cellStyle name="常规 2 2" xfId="77"/>
    <cellStyle name="常规 2 3" xfId="78"/>
    <cellStyle name="千位分隔 2" xfId="79"/>
    <cellStyle name="常规 91" xfId="80"/>
    <cellStyle name="常规 6 2 2" xfId="81"/>
    <cellStyle name="常规 2 2 2 2" xfId="82"/>
    <cellStyle name="常规 9 2" xfId="83"/>
    <cellStyle name="常规 9" xfId="84"/>
    <cellStyle name="常规 82" xfId="85"/>
    <cellStyle name="常规 6 4" xfId="86"/>
    <cellStyle name="常规 6 3 2" xfId="87"/>
    <cellStyle name="常规 6 3" xfId="88"/>
    <cellStyle name="常规 2 2 3" xfId="89"/>
    <cellStyle name="常规 6 2" xfId="90"/>
    <cellStyle name="常规 2 2 2" xfId="91"/>
  </cellStyles>
  <tableStyles count="0" defaultTableStyle="TableStyleMedium9"/>
  <colors>
    <mruColors>
      <color rgb="0092CDDC"/>
      <color rgb="009BBB59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618490</xdr:colOff>
      <xdr:row>0</xdr:row>
      <xdr:rowOff>132715</xdr:rowOff>
    </xdr:from>
    <xdr:to>
      <xdr:col>2</xdr:col>
      <xdr:colOff>53975</xdr:colOff>
      <xdr:row>3</xdr:row>
      <xdr:rowOff>254000</xdr:rowOff>
    </xdr:to>
    <xdr:pic>
      <xdr:nvPicPr>
        <xdr:cNvPr id="2" name="KG_64B907A9$01$29$0000$N$000100" descr="Seal"/>
        <xdr:cNvPicPr/>
      </xdr:nvPicPr>
      <xdr:blipFill>
        <a:blip r:embed="rId1"/>
        <a:stretch>
          <a:fillRect/>
        </a:stretch>
      </xdr:blipFill>
      <xdr:spPr>
        <a:xfrm>
          <a:off x="1304290" y="132715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NxZmELSCX+BoF/iiU3F3JWzRf6zgsVr+p/V7be1VI5edmcLTPBq4D/W+/A+ESgstoxaQ9ACmrT9Dwgpoy4a644f4PHGaDW8K8V693D6ubk9ddQf/d1xa719RPkQKWS1WSpsh9jRwwtOUC5pY1f9XMk3exzm6aEHDYSrs+jjOBMtwj1WWHNBHBVHsl4worbKEIlrzwrVkpRrG6xN8tQwB3NCSCU4wv5GXDIrscM51j2+FjMn4Anog2MS3YBHLQHLz24n0oZUpJvaRYKOdz55QMgVM1qYyMjZ4jx0pUg1Dqivkl7t6IQipWXQMvMEYymwhNViFP83gNsVgmVF+6ixkfzLoQBENhcbQIWQEnurRHW2+GzsbJyh0c1AzOFX1NN/F33RPaWr9oEs9MeHLdVIgDoEfgh31X/WCs6NsZRiBHNuqig3a8kHKVhc6Dl2L1NuP2M7M0np6+5Lq67uN43ym/Y2Tmze1gPEToFOHW4fECg5v+1l2nv9gm2/vUkhYYloSdHjjKPOzY/hpjVOhV/T8jcLTGzBh9pgGWQ3L30QDbCHXFTQ8KXmOxdw/dEIXqDpHqK2+0zmpYVFNfUPlyf1nJBJOUlf2AYoBL8b7RxuT2VF5GVOrWTu9gZjI10IoDcbnqRwD21C+ZsYSl5oqJ052mSxIRWIP+684GBr05Oxr/Xdh0JWnVhaUZvOUsGOUqa7XBiaxs5cZlldBr1yPdKVos27gcf0SnDh+QQZFZqOiLmKkAu4PH+VPsvjDVBvru3yG+CmkXL/NQAKU9rJSxreOf9FpLlmkUjQwS7ePPe+TMRSt2CppDZllhcbXDucUPyTSC0i8SXRxEINmvWWXJ1xrqWEju6czqNnumj2fsyQIjmoanNK1W5Z5PZ6cpIVaSWJcYH/1uDRy90yzqfnFVDbk8f2yU0caWgbL6OjMj+a0wbYx2RmmgxMP2Y1Iy44OiK0P2JPUG0igi2D057uq6h0qcuHojTFUB8YWoJNa224A7eAYuOWYPh5dP4wQuz1Xv2s4z03CFdUdwyVi/WuELcoEG0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whgdZlb6Wtv1rvxHq4yKiwJu8X4OzYyHQHCATQyQLw9RnQEpVWG6tw8XbGRcFF+BlqYvt9cAsStws99ggfHByBOwuhvsRlZFIVJFYlk8kMFzFgA85udOrqsXz1PrBKH7qacZPN9LNHcrbl34tL4GGw5M3eKl4l3/e1DPId0pMmjmBuNTtVmf2UMsep0G/noooxeP+7e93I7RyWGJZlpq+dcRw5RRCXeyqgK8ld5mA/aSJkedulXU/SkOUSoO7HjP9dV/aY/zrzYqFqwhKsbGyxSLohHpV6jQNStGfouRpuK5irlpFE+6KbjaVs/4Wrhw6cJrQ3xVSvYKaZb39KyvPfQutNt9w4QvD9X0ARB2DNBlMtiRuvvW7QemSNajAZlHfhkzflUN+Kp6XGULQVMkv0dmwr84YN/30H69nOvjkUoWQgg6RKnhZHiYsNPhxWWi7nR0h809M88FMMplx6QgLrCmBWOYXJUJY6lNZt7oQQUCTX8wsbIxEbJHeKGSkGluqYL08iyUCARAGLsOz6lqOe9B6X34iUJo+Azcu4FeELeFR1aMekxC+g9dh0XgpZB5+08N+EarBieNgbIyb38d+3hQgGFDGF0Q8eNu0vqqakn40wCxP9psoQWkNFBU6EmErQ52dE7hCRIUpRBj80u2nEUOeEloILWRpPS6CMIoxYLCa/hXSxb0VlA7Ok0h+lW5IWnQrV2JicxhNl9NLMLAMpG/v7zUeUOqEt42id+rIHT4gIvwje5DjefpIBBNI7t7KTkuiXyfTrN/HUF51xxiPxv1naAwO2cpP6tO4zsomP2GcCPMPgqSjQ8rAAvTqfkqtHPnhJmlXhlXzCo9QTy5jY7zqtrc9iWuy9ghlBoFzGjjtSVkUf4j2xPk2OERLIUA+Vjf98X+7SV8s0MWVVWvpSsPx//Zqzg7WSBLXUca7BU+imfkyFtKipiPyBzlOwMhR/YMgH3taM3gbf5HWK6A8uz8E1sPbqY9tHeBq1fgf0eUKsB1OyIVBSW9AUx/0wQlZom1m2IY+2zZ++LVD9dQo14qRf0x/YHmtioWV0LsxCe05wKtx000OCBW3ODmzRkMaXU9JQwIlNHysUqCAyglsNrLFjnZSKrfdm7FPMxAu3GayxY52Uiq33ZuxTzMQLtxmssWOdlIqt92bsU8zEC7cZrLFjnZSKrfdm7FPMxAu3GayxY52Uiq33ZuxTzMQLtxmssWOdlIqt92bsU8zEC7ca8iTTdWR7no2kCHZXfIZSAbQvcvkNR7po+AuKIMf3TeJHTGvu3jcHPmRWmMPnflJ/EZ+rbG/TaOpNN9+dzrRqs5lDzlsTjKE2H7gs+xJfTJK3su02hgDO+xtTf03UgC3Q1z1Kc6ZwdJRyidcrIcxcbSRT5blNz76idi20jvOm/Vc16OrUql5PEw6e2LDf8bjHY3LxbJV/Mf3qJ5Yd2ifm8+S/aSjY4k2Z1yySTiVUIM+tdtzptMo6YvEWg6Kg8/tjsR4zrM88t5zbS45gDhlBEowerfaYpFZ7NwSc9sc6BzlU16mdmuhLW4tILnFVn2xfc1u22ODCCAHStm9y4QlGPfKIfkTgZcaDncUpK7g2PDN7gxCDUFdfhtcuJ4rlGn2F/HL9T+hZEpOmoIJBY51HG7trLG4qYG8wrhpqvpYxupdk6BQPcpG9IeRrLN5R/HlkHBbMIvKky8uqvcszufedgpzoOmJZthsuMmyE6O7gBx9yzG17fERfEUYeJaq0d2ASDNhOH12tb+W6DlV5Bk/9ZQeiIlEar8fh78WGmCW+zoVmVuvR8SKAA71Yr106OPmX3GE5kP6wbgbKZx6EinV3ciD9AUNSeoT7/KFylHEZJtKM6wuJfIRkzPwEOy5zFbxkB/wbDIQBY5mtGy9KNgM+Y6RllB/uvgYHJxFfKwvBM9gUpdg7Qny4IbIh533KWgVJTEZOmDyKS/JIEYJQjLejEIPNNz2RxDfn8PXq4a3OEAf2DNj+WcL3HexgBHKJsuS02L/h/2eIbB5nis6xTGpXc6mhpi9uIwPJz8FzI+H2REJzG8vE7WiMzRupwhkOKWE56V9uPVLa3UrHjasQwL71SwMVOD43jnfrbyZx5bh1Cgh0a53sjec0HPB/BtMYgtkNP5peJ/Eh1X+/t30G5bfOxvw/i9tR7akOmVnILslsce94uhcFoYBYwg6XcEade+H5zQiq5q5bLzrLivzEsow6jD8qh3X1JmuLcHJcPoTvX3f/70HMJF5IOoA8+m/Y6CvEWzQcLKtTtc3b5QfnPPxaBkCR0kuIhplMOMuEFMsuV52KJ5cEr/rNopZlFmkeBIMxeh6H2305Us+Fqj+sHU4k2qR1i2gy60w7nCTdh5i5cykPIHBbLySocK+wglfTaWKQgGmUNvJ2O4jkQwMMlnEeHBAnOZzu9yol6/bDxBsOONkQvDZ1GBkfFpG1nfF4BhIFBq0a9jLDuNIW5ol6zp60h1EJAtlA468bbIoegA8wVDpdJRVgkGVLd+MMZCzCMBMh+1IMUntB5hdfsDTUf5ouwkcQEmnH0UFYe4gXSoyyqzaDIAqHUQO9hT+EieuO39JwI1khxyOlkmHhEjZ4lNhbggea6Y5koUZvw83kinKQUIbYBmzHtjfLEuGDoG+VrNIZPRIBxR0Tmrkxhnq/Iq5dIjAB1wDXeEU292dE5DfBmnkoTvKUCWGUAD8zQhrUl++tWclx1xE4GucG1jmTqe5/bHoWtSXYe3GT4tuK6rpKTyYHcW0B4bJ5nv7CG9+y0SXNXKG3sriPNyuZ9FEcExAQ6/u1C2hJfyT9FvIEpSGU9UX08DGhmAdjy33uREhnU0YLEDO1iWgtHBs8T34Rf5wASP0P9fC2/C54J4XGZ+OAo/V5NYQ5qCvafsiMGp9gTTJmYgQroL6otFsw7H7Es4XkZBPncpSibHQhttJ+gtU/JQF7KU7RDiNRFbzx9plWr8enZITe//nxBGqeje3PR+QLGwUicjTANNUC8Ym2ZlXuhzfBaComWH0aHhuhP/m2TvxrodO3BtYwc/EhaBm2m4COBs+3iKOp+H9rbtRG+H9iyN0d1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UZJMmxh+xLMXYlrIrFmmwmhzNN4MqdkjTnGUEoY+VSQf6+3/ZXL6VHKbIZoRcmJSuVDTPukNZEk9giCyPphnsIiGSMZgC3hLMMPfnm6ibjBLfq/KFpAdR9g1D9PQTeuxksk3CYhSXDWtmNz1AbAHvFWU1ch/IrZp9O3/BnBUmuxyAJqjVXgq5Qzr1AqSfMId+or80QWwriNu/UH2s8VR8iUqxSUaqOy1lcg9LSEAJwt9oqkdQovuA8lEEcU2S4LCBv3AMDY1nqOZpXjLxVsDo0z4/RzuBr5byulYsOfq8U86n1EL1UBbF/n67D6XJO0CHngBZmF0arDbTV42UBgkYm0Qgo7tCo7bTe8hAEL0p5IDxtzVKm2PI/Ip22v50PK2NMw/PzZ2PdFmMZeg1DdQw3rw+z4IeLNkRuOIZO4e0fP5D5cj+udsWymlT81cG6Mw8UtHMtSb8kJ5WqSNLqF1BV9yW7OxgHjHnYSLb4RsfMaSbFZw/I/oX2TgGGnSY0a9TMRCKRtje33m01ooHNxh01kN+IiDNh81O+Bw3TOtlEoOj1UqguMnsiaw09tdVGxGekVjWUlRx/XdXC2m6BNnkDO+sQo+YvwuQT14j3YwftOA3sRL1OZD3Jf75NZ/AsIJevwS9EzlGu8YSNmSWQb9N7LnoZ14O0/w/LypxgH9EkEqeS7X/O6YOsfFdCceFbr66XR21A//IABMeCkWcnpuIguh25jeTj8VedFD819w9EUwpS7KAatyn0eUPnfFSjDH4jCJ30nCzHRCpOjjZ4mFYa/Ufm53VKNitEnMszmWCNB5tpU86ypGsDihImt+TWC92yirG8mI8PcdMxOx0Kwz0py0/VbdwiDhd0z7DaHv8QjQUU8aCYedGug/ct48Nve3LzKditJLXQvSeqKcSYNALxtzDLtGyZnnmXmjNyHh+rExSbJyWr5NCxUdNTLvx0pVb1xTuotzN0PWjTtw487hly4rlnm6rnBl68yI8+b0R5dkWdrtnCcHLc4uTNGg09Sm/k6QKxJAIrv2lhImdAuRJS1fMvH2sIcyFSp1GtzYjIXyT6NAN1eY5E6DVftc0k2i1WBHcr1HmdjclZe1yJNdNgI4kx3+JQzkGzM3PFII1F7HL98/5xO2BDbwtYRytsws5b14xuvX3md5GzWl8gB6aRp40yxZgT6Bleb7B40GjKAnV3QsP91/jR9NnvDAOzPXd+24hB6gGs9OaCQhJCOFnUJvn5DC4oafPmvXcbEWxjoxpIadgjGaXUvf66qlw0laBoqGn1tgcNahPoDzM2d/NvaAB9fyLWH1b6MmXuW0/11TiEp6o99IhqcuzwKhbk7f8rD8nxD4HTxs9T/72B0OT2d3YRchr2XkePFTGaRFJuK4OhbE2HOOveQdS5Id/fIne2Ccikg8JTPww+UGqx16CcYK4v9UQXD0aQcP2hmmsdvMCzRMP1s8c3mReH6R9Cs9u/2zF3K2p3ruNJM1ekU8N2joVRrpdFenuylFsuLmVqYsmRc++xqR85PXe/2Kh7H+BBUERGTq7ytX/1YQxbCoPRA70to9dka8YOR/O97seMaiVtKg5yU6euxtMpxw8Qu4kSe38ah7J7vf4x4F8pYN7vDXdEAdAx97EBCkq170FQoGgGa11GVCOA6DtMm0iP2lAQ8mCwkofk1SfO5qVc6/suShJP28CBCrVHtcGCiJAEiL0pdP4b/MlWvvyf7p5ztdrPb/qdUTaj3t/k3okKwoGJWNAtRVsAHzMNEKyBC9/X79IrgsDAb/RMTVenmaVwjqI/aetAJyoDxfaRyho2X65kdLOgUIyPovfGZMgR9dYiqkpDAZDwmILUUblCbWQimbdgL3YVY4nDhvXVXVG7aTa8/ar1O0TjnQIspUy5x2ItpyKIG6gJEhX5fJ9CkNsJZd17c8WAPMIyjDe4bWrqQppmnoCJ/ogmoQg+UKrPhYORzXWOAPeSdqcmXAQPkTQXRVKCKf3KBViBSeOtV3Qjo2cCS2aFp/el6HexbuhtG/aYFxq2aCs8q3uFE29jRprJ6fZN0Cx60Uh02sY+srfLXcY9NDgC4uaQAhCmlk7gykvV+dROBabVcJDrsKmoEkdhbIJBAzCCmE6KvAq7c6SbHzjD/8LlszAObjiDfXJgTErOVJuJ7pMdMXwUPKVLDxTbgcuJMO1VWq1MJYpUOMYUFtGu8ttzepKbyGxNPUldXGJLR2J1edMDdV4D9KA9a6df8Le03MQHDqQ2RCQEQNK4aVTJXnOzfwj/q8UQjATOsz4QOjHhGLEz38yVFXa7cg/6nBtYmMRD5AFNGNVYetTYTtzl6g0mqe8e/pqr1NaWyCv/sIbTU/ck52MIU+LP7qj20GYVgsCEY4HaeqAfdUt62XIJwHDbdgn8K4xwZwwk1+GMRU+LCfVtu/0kMS4MO24+bM2pXkVTXzGPX40k3LCYFjceTIHdRbQCbbYHu2gMgZcco7eWj2BXpapE2e2PxySrt7AHUWmLOE9gzGgx92mXzf8SIByNI+z4/FpChPsCvR1RLg51WOfujHKELJudwN097zA35ggi2od2IYZ+ABAT94yn+SrPIlJxi5VJWwWcjNUFL0CyDu+PG96BXpbpjZslJc6eayFRt97KNV+MsIGWwYo436hCcrJf/G8HLHEAKOqPhSgkiGRbVjmbzoEn+FvPeZKMN4b/noBrOu173LV0tdcdGjf/NTKWQGF5MLgSTF2BbFbKNsiQ8MgoIKZ994G1AszjTR837TE63fZRGCRZPCp/fiN0HKQpYxXIZX5zuudLXYbwzTUj5VvRBeB6EsYSN9Hh8KbKHFOxAvDBuK88hEJCVzS27fYkFBGKfpK34kv3uzAA5JeKRxq/Q7Ny3bEpHQ/3u1eE/HVLlrcMZkehsrPweTvz/skYI76BDwwNgWOegnieATyja2pFl6zWVRwMHld5RGoSgcVcAg1NXf0qsDQeHwNbYB4wtNFuUsI94rbDYX8VeUheEjW8QpbWo4W5o/59+rF+MM0catuQ8vRRpqRPPceNPGozhb+1cCoFitFltp8ao5IopncOagq13G8eS8tvMlKzJp/Xjyjk2D4urS5Tl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zL+F9MBlXsS8mYN1fcZak3phO/wSJHPGWHKbQ6OF8kdpojJaKSf068KA9FCrBTdWbXGAC2KIXsnSfzLCknVl6MVv/8UXla/GwXeGR39c4svupKeJpp5dZ5KUW0Usgvca77Ru8zJK5ng3jVMfDymvPCaYp9V8JY+xP0juugQTJwPsyKpklOPcNx7La8h+5TDqG88kLrKXt+Jp8boyEUzUrje7SlX6BFxcqh/6Rj5733ZoLiY3SK8kSw5F5c+N/bEEVxPZy29p9MB+3c1hmCcxFNllAlntjffJ8Nt22jriT4cFRuhc/y8wY6k4SyA3ZhWuuoKpTZNyhG9R2DQ4HoW7+ufaM2ppiG3FeHTUHc16AC6zFDEx0NllqXx/vdRMweMJSJgTI4yLJ7qt3Sg5NKPvqh8TSFlPQLKrqiiYxRSLExO6Zdl6jq3oEWM+FTt4XFKfCRHXzjVly46ylC8/Yt7KMJInP5O0Lj4DG7lKj16WoZWQnCFv/30+bbdG1Q/g8HiYVL9GovS+SY1M1nAo4cLTWXFy2m9LUUl4tIEHF7IyhoqRK6Qv33tmOCitTHkrIjUPClilYWausCEXrjZGY2Ol3f4FkPWftnV4s2142Kz+NpYKZouxaIHYyMNyO2ieWo3h3BS5USTvdxfow2JTWNwvJuEsH/qWaXAtxHatXLsOtdGfU400khAjENDjxzLB3vPi+8Tr+TQnX+AxL0yhdUUxNggK0dzRQzdRIyQadb6+Ye8w5hheaJJV/27jz22MkBx2Azqy4OqZBfTwkWjWAtQhwTsje56pcVKCtYkYHRDbMVxwgQgRoxQADC5vwfnoRIx7lwkcSTPb5oM5+UfqFdG2m6OxUJEbpaH+7ez+ZHSVuSgKlSaI/7HUKFMgkGQsE6f4VX810+C6MY6jBFduazeOodGvr7eSXkCSE8+q8vD+hviirJKtoIRDK4Xv6Vdxv8apQlzzOsAiufdGNsKmGPmpO73Ci2V6V9QKQBFO2Otx773H5HPpfM+1UTXW283QOKDYj6UaLL3xkORUxmcMm5ln4/MF7wDjuzNz77F+V2BhW5LSY8T0MuojgmA6YwpGYp5wA8UdHAGdBGQhMwsYUDrksNqB1e8UC12kNjdE3QXXnH3bMOnOLMHa1X/SCWnyNxEh37IWra6y4ce2PSH5vob6G0jncFvHUEErom2rPnrFc8KyxdkeEKQMHV9clWHpdjV2mp1RS6GvT171xDsJjQA4HaLl8mJulANyfNJ59xp2BrSJCPuMmpL5nZm2LQrKcfhKJu3bTb5DA0bXpucfIFH1uso46icFouxPoKuJuOoYeYZVnOXG+kJpUE5t9m4/zEobgNdk3LnyJJrKdSXc4gHUONf0IrfZeAgKlEhPkgOBOykDhwL8vk4UHcj+LttwIEQ8L9gFhXY/SF6yjnEne1KnXPCR+emfofLaG6G6JVHtiboyYQ47TkbnV9rPixEuHzpJqyOjm10lbhS8tP64HJ9ZUglPWnlp7HFgEo/dIhdzRjedFShh6Gus3kMmsAXJCyBbHupVu/w0ptcmXsz1t4GKJpOVkfkjPcRnVA39TUt9XtFsxtuJH9QYJmO0ZO0MIt+20zEx9m5LYlCXiEm7Fze5TriTaUgXLuLh8di/b9TF5z2Qto3bM2JFSke9h+wwbDj8V3AzWV7p6HNjCCKahZpSG3hKNw6k5MwnRtMoSWlJ2iELaH3oGbPFWX80JuCAPR7fKy931ckdCXkvEEg/HCX1UgyCoCt6SUiyb6Hmr3pEr5np8VQunIVrJOlGw566dzYR7ygbM2/CCLUrNxTmkI0VQJFBTJmbfO9rdA6B7rv4jnDjIXKU+7ll+wLeCGiacHqA03uj3jqT9u90QhjRnPiYCbPxbQc8kjjc9Fa1EA4TJBoF6pAqQkyJpFOlzZs5Vsrd+X2b9xtqi+2cHcPRY7zug6RRXEprwzynVLnHaPW5jDOpkUTD2dfbIAiS25grCDpX9/AzgS/tX/UOuKMxJV61cGPV1/KinlLmvxoGW6q5L8u+Ugk+s43bjnYTTikopYuMGEtgvFscqfyBV/5eWI0mjpFXcmyQKQsXHJHI3VijZkIBhPAVox09Fvpb5rZjbRbeywth880RNoOngXN8n7Fh6koUmf2iJSZmhXExtWL41UR+pJVT1HBzDPyABU1uOwfZY37xxx9uTASMZnT367l2JKAKQkqIiLH7p5hEsGbvdjcNRvEb703vQWXRHfi6SLBzbWKgJ20inEWx3ZOJMqd3iHPUC49ehWJkBcFfW+SOmd1xVKCPtLjMOl7QB25kvJFNgKhQIoCj56/JeS4Y/4pb31HsOkShcPTkJTYjaThWkiCPDtunllZENRvJGqhUMvwhv15/OcrwdueP0PyxGoLcqMvArikZSl9q/C9fFRYFF7yZoZaUEBaklGHNkl0hXR6b26C/KLNN32VligN1nwv0juBAxX/u8CEB5XRW3YV+7MVtvXBuaIJoe48Ql5a+XHHYXdcb+cHlbGypaA5fIPdE2ZRglwCRhq3g2wPiMLwNtvxSvhPaatZjYNkpYcx5lM30CZRVRplZ/ONXTKaFspHGuzSlBdldtmLHVgMYMg7PzI00NL2PHhCGFLzfjqC/eXRF9DHLIAGHRF3EFkcEz3TGYntzEjoRdPfsHumAtCv4hGerqtYYpAzq6awejcwVMJ6G02Yi1lSn/BtSpQrIp3Y4tHIgC0qyX8wDuGAQ2k0juuPn8PmgPJF1ddU+myOrThgcACvZjHXM6XWJzRVRQRQGw7D6S5reINVEqKy07n8gqK8jY6nEt9w7M1a7UZRU4lrn61g4syMmjdbvXh6mjH3QXKhBtAHxRY3oLowwjKIcTqyFBiTIWL9WIpfHsJVxArDH9G2WU8CTzrSQ8U7kP5LCryA3GxcxOTibEnbz4dYk9LHTttPexXWL4P3xdl5EMcuwKw6H+v9KZL8wR0fkAt3Tyb4WCR4stTvSX/GyJGB3VnjWPuhz0O9IVA6ijN13yt3EsAJGugHWD7vIfk5n2745oRJfZjLOz12TetuCTNikqUTNuafCzcynEbiHry/c2OmEi+yJUu4LJfv7E/kVAGy5ega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ed5ouk1AoJmEYlrdosVLoDmXGspq1hrBouBnpkW3k8g4rvAjh5jhrEZtWTwtKXk/qXAAPyIUEbOjJwyev2AbhNCB6xUOgz6PSeEmGllQLq589aBDXn1x5kedJeHne/P5oLmQAt3Xdp8yWFn5p8pEAZFp6qZVz010peJNo/6mT9KBmCjzZC0pQwE2XXB966EZgjVKz564qTVUNGgNsLKw/cePafEjJXa+fkHO6iqyw6bnM/bgCJzzHNduz0l1fkzuO9FtdnafvRXrLIrZag4eh1AB/nVpUOIc+VDR/SR47zkIz5kRDoGuhmnWH3bOZ9RcAXFJEPZEO16xBIDLH62ppPt4RR6q77K5kamrEU9PKYrlW7lijAWR9wCcdva58qeitEuXgAERoUo9bBj/iOBBpBBG5uUgXyWOyqAMWfDcLyzxk42O7U/Pz4n32WQ0ev+JrQMAGy2M7VxVDSjrsQ0jbKnTpGV/0OiOP772TeM3sE9a/wCkpYPE+HL3+3hexUWJdzgZ1ayssb1LH2KSiulsAlAGG9L2zRAMipiCI0DBpBSWQgF7jrqljMc2mp+i9XxbnQ5csQEZEVltP/EV9Rut6hLgwyQoobqMQiwSmnNypCjMPQOVd2F0zfRcw0jNQ2dlUszzlk82jyZCpsylZNqQDvvw4QQkCgVUBlOtVokjJxrTZ/49xbpH3QVodoaVkR0POwymjxla+bpUNhjb+kMqD4J0Q37Vq6IjieC+z49qDAUE1hr35Kw5xMQUaARfZWx7Z0S/2HKGUzAG0PPqX7YEwvEnvSVFLTC9crPmJKbcI9k5Eyh1iLIcM8OannA7WX7NnL4WQ2P2xLaXxonxEawq9q/FvLVdSA3MVR9A68IA9s9qyfbbh1kXZoeNTpe1VmN6FEplT6uGjyyTnn6dcifXT80Y7FXvL4Kaggj57lILgdFzt0NNX6CJDNre/1DVVW1gzeQ69V+460450Pkj39MPwjV7d2zy0cNVOfh4FgRC32apU3Q5YAbqhOwjNIp9TO9UrEeScoxsGEeYyZG2f8ss390vz5Mqna/OXCK7WXApq2RcyvAjuOqQDiYJhHsHHRdGgjbcdrtdwPQZn8/EwcrmFbT5Vooktqkg9jOrBq8kQ4TxjgK7Z+mZlkx2UK5mANulZOlMYDrCpZYYNTwSQ6HS9+CKGWla7w/U8GFiSkoaAniR8U2dspPm0dRVDZRjiMjETM402+LHt07GjvXU1bLm7W4tSB4IsNhMCKllLftFdWuF/sx/VHRrggiDt/SaHLMZhIhCN0Bh1+kQe410ajxtQ7H6OC2kUECh2uxMqmmsq9zlHtZHcLa0eBokDLgcqghmKLvSujToaz5XkpMfm4THfvevqgjyT4vuUHAE47nMTZPVEjzGc4i+LDNmMxfv1dyUkX2M6HphczSmoIPsYhxvv2488mpwQ5AOOXqbW+b1PrMORxJ9ay0AvCmnEe7DUv58tLozi69nGxNtWhHXJ12ZcT6s+QJyAyc8hXE15pk9OZazZm1ZSKoC+SIRnaJzgA3Ey012qq4MNpIoqpr3fP1piPRsZ1gzh0ydoOl2YkoFqTKo6SuZ/NwldswCf5HUmT65SjbTnP/LAt87Oi+iTC9gq5BNE21xxY+iA8R32vp8BzYAWyMxU6Gu47ZG3wWenkACf2DxlDuvzfrk7RAAltDFqFjCnl9OaDs4kYSviCHEoaBMiNDaXfQ0LDRguuByAv5NtZVbsYsICip6iSlaxNTXTsdymac0cBSZJh26YjYNGvDCzmsAtWAUa++rD5/scVvl34NKGVCWjPebPOsXOu6QCc9LbvPHjiPXvNLl1hyrJQ0MvSQ1xcIvy92/BsuYHP2/erDvv+GlQjZTV3GYYtsbbwNssaota9vsw62fcto88RbTWZQZZ9onQNsJmeKybbiEwyfmPbpjO5N2C/hzrV3ntJxqwXyDJprFSiiFYdJ4PpfQ33BP86KHKxQxpWhYovpgrKveP93rwbJ2z2eyU6lYBOQp5bnRf/WpN+PQyW1SUj1UH7oht5JLwgFjESc4fTJF9aNAWI4DBPs2i0c196bFG/BxRUDY4SeDI9C8JIzOb/RhlunvOqbvsXZ46Ndir7mB1Zg1Nwfupp2dUWINoTTvgfId0vzxCcM9/4DcmZz/o5hjJxd7JoNQrtLRTwAD3nNDFX9o8qr4hUzD7dlVe5UhOtdteC0eYMWgfAi2K5CTXSvJ0rRwtx0boflrgfnt86ZmQVEL2POg5S6jRjrwDp/bIFGT0sEaIyDauCosTlgzck18/g7XodYzsmCMnXxH6aTgH99BGAVgjAWwBmjBnMlPR1je/PKIu5DHohDHGW1yI+aXoEq+ohSo+vzIoGi+zhnlWonxbkQLbvu2FMWh3X6C1bOTk8lVdUbZDTF/a7q98AvGn4cH8AhjIZEpdk2r7EWQJ3gJAKoa1cSgPyX+2CO1UDrekiYMSv+ufkt5Dk+AHup35FRUECBCZF5i5gq9GjM4WQKVvzqEqaL4PvON8CRiwOD4Zg1klkkMFpFg84SgfoDdnXk1t6jsX94QvEZUHTiYYWfAbZVfVbeXP3UPoR0sbsknXh4BUc61kzFEiQMf+6wZgqgzW5Z4RCVlj5rrLk9WqP8ewrFgH1sWC3GStwImQ5BMXEkF1KxSS4VmOIpQXRJUaH6Oc5rXqHahH6gf/8hTgOh/5fkOVU803Gua2stLwN5xgTrcN0wsCl2Yl5rBThcRCfQQyT8/tGWStxgQFHWaHg3VMqPK+O6XhNupmiZRltDyKgjFeFMNPlMKR9r6sBWFlc4CKAfH+OETQxfKM8sz6C8nf1RrOCge7wv7NxXSbmOlIcpn6wtodf5R/fI8pgYpffmCRviBN+lAO/H5pbGb+6rTUJXBMUdr2LBdBItM9kuDk3rRNS6aHzPswww7tIea/XTzMeHRQwoN32t16wT4LW/sekCXj/uF7LUPjsFoRxVzuzzK/mJuxJGSJxiUk/273xbKWisfLSpgkIlmNtRwCt0iUDdB9zGBztu1wZlP7ZlISnCba45a0MIB28PPHkcGRV1UAb5PC6+Hu0s+JVUhUJ+YdZbjdtGTghcJsLonFo5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5EuEDUqDCHvvBFfchhYqCDE77IWYPQjvo0kVCbnrRFKdIaDav/6smDdUHPWZgYbBEQH6+vvOf1kghXloNQySTprFxgs42jPXNuulTFnBQ/Q19coFpoQ9Q37FLHDlb5nz3+C12H0EnDQbFCc2uA98Rn17Thm7fN4CHuT2kzY2mLZ67T1dweW4ol/iReAnrD/+akOJJhUS/YuO+dnLDrxK1gpBFKQMcHbjuS3QkqGCy2gzVP8GBEjFYkP1o9JnFhBaehxmeLtGWC4pEx2AVEuWQJFK3M/ScvFovyjrJzINSCUJVL9oELltrhV7Qv/nM2immiSeWBiLhVRJ2PrMC6VQ7IJbjqaJ4sKry/jOynTLGlGVJ8fRyoximshIYse+qQaRl3tseZ5agCab7cAyd3ii2LD1fmKT+yrgPK62xWfjF4iff8ZcRXLejwibkPHznjnWSyYn+/Nc1pJAgqAnlK6u2+8Pfxs2PyYWEw/IKVsIbuKkjkptXe27boVeyaq+xHSHzDSPLtY4c54RVmQxzC9BKKgbZZ1hXf5MNcFYR+n+4QAbvtDeHKF7+EmS6aNqyHuCQSDmVcg6i7NMk4lKbwudXTTDfX+cim4QrDiApkdBpuajQ8b6gIuuKSQmdYQpgft86DjjfFeFgDaRASNSHvVq/GJuNnEfZSVCYVAW2Sv6pMJYlx5uBcyP7FnjTw0wrC6zVJGCoNzC/0Jb7n6TdrYjJIXo2Qx2re7F/JxrTpbILhyvnEY/8iz2QaRaB2FPg8EI5hXqun3Yu2stukHJuaNTLnSfaZ+09pace0+0d9li4UvcAxoJuKONR+W7kkQOQnNLPx3AiGxMW5YXrsHY/ora/68jBz7EYHf6syyt5D76sZByFIRA1WiI383/vgT33ua2q4TlRl6w3clM9NhukLInlAJGtyFDXM68yNOmjqO60xgykuH7Q8G/aBQ7tGmyAhBx450CRUWKid0/dWpINyxEUd7lhFFdurNAoXcHDdusmxToj+VxkFE7YRiAwzKEDkl6vxD0vwC0diPAPvBiLeMo8jezpuqxQHKZF1UVwKYwdQAFkiCtJioMITzVHoEkJ/9YnyWN5DFUln9S0wDXr3MBrL0EzxVQ3bS4bMBvhNFkyf3GFxSI3LY+s8bNbAblwjQzGiRYLZ6amUiXExJO4okltRTaIqcRHw/5AMQ4H022dWWQnuK9Cq6T5N+BYqiACujyGXDIX5ia/FYcmilffPetAz37hx3ywsrELUfovPCuIkH/2qfoaGydiTjRnnXNUtvIVJ55j8JJR/oRxhifDlsyiTlveKt7VKq/XGQRArn4X54HilQKz5e/M97Fj6hG3nJvOhg7eoGyUypKA3kunt0K8ZefWInTAetc0501jvRqstAN86TYsyi3XRgPF3uV7yQFFHBVNAvGeKmEoi+Uq8VZw6IuvbNonLV9FNxELS2TQZzE91cBJUodINgxpdgK0dkaY7JqH40Xzvcv2NUQZtn5VsN0dqhv/hEVM/C9Tr271DbcgJlPUi4fnOm2cVxaDn1vQvGQsv62ojsaN5x0aK1cdx5HD5aATiuCut2AHcYoAbcJd/Zo/Ya3La7n3Wfpi5BLGVLkCKY4/iLbzH2zUYQo5VohCWYPyi9kr2hoBTupQWQHpEAfVZo7khDKMN07PpdOw494/Zt0Hy1cNRWM/yS51hBBHwGuXmS8cUlRDiVhlRhrtIcIzw7Gok//5kT3Wq5Y2HPbmGnI2llUeBnmUPFaGZhq6theNE4IGi191Fvp9m4L99DlJdoCPzLc1UGd4LCZq+OtBkXFjqpINY1LJMC06yf/nmIET61rJWqRcE83Wt5QDjJTMtyKAhIAcks+v0A0Whs/epquk/S61eZssquFRsvQxRhseoK5ymtUmQ1vk9+6g/Olev/RcSXxxsKrYvBr+oIEcufwL4sVuJP0fvxKKA1JoQTRXUrC2k5hXUW5GhPc3SreNSpQPmLWjhwE1rGzTs2y5lPAif9Df1cJghX3FYzHLCn9JcoA6c4A/sroEhCXAAmhA79iyzpFlNRY1roSC/rbWQ5NryC7A8py9xwOOwW4mQWdFgbw8GS1yBoyHD6agUsglkOsqW8e8d7vRP+ch0zTHzlPTl9N5mUZT6tAQkDEtrEJggYLWjcmS023SPG3FCA43jZeP3M5+Mu910K/yaodjB+Z/DKidTzBZE86xDn49tWbXFG/KlLx0m9XpMqqOG0//xPZX5i4UStuO6zTKWpEHoViMzAsJjzB6zrnlIrjy38SPOL5ExLz82/2+2bomIyx+UdblKFRZEcA9fr3OqMmK8ra9VXFMT7drhErd8ySJYSJ8pH0o1ml8YYYHiOEubYUvtD6hnISMrV6ly7hJsqiBzT1znPMapVRNNn+3/iGnejM1G/4yY+/4c1xR52mg726kZVzV1f0oRslzwSm+SMfGH5PLIur5lzyFLKdzYwFKjAcCxhNi3ttgHKKxJl45Orl1sZOVXedj4/C40gEKprgbsyW4oYylOlWL0q09RdtPuMwR41XfbY/3XtdC6PrLDZLCoNX+iYo8ro04kxTwrxNGKxxAaTGm+nHFAbw8ciYizlWTENPLRZrQZUipb1RbNVO94cCsWMuYVtBFXWIN/6TRCzeCcrpWe052C/2BbzHZ4GMfgaPw2xkzZsgEVovURfzffkpJrOjnvas3ltpYcpIPnD+lrlBJW59DGlSSlG9k3tosjWG45cKlGxMTilNIHZLKpl26CPbzxts3efPHnLBnvaeNuTGW4AcU+ZASlW612WXBAJ8doTzlwzlwS3/wGQe0t2W7pI5PNt2Cft+IXoez0Pnj0Yc1WwX1Tn/Awvd0+7mBliNvMFZzuIcBF8+o4dKUGYaGU+/X/6/DVqLq1CYsM5IyeR+KXMVY9kUe8sBKbhy3hg3FP5ypQRqu/ZhWJHgxw35wz9Co25j8AzGff12iiwzTI+4kogaHSTVM98wLsjcVEcWrkbwqP4U4FoViWblAnqewPIFYBzreWQ2OzsTbENCWDNu5cIUjW1bcL9M5kyxMl/iHGRistW0IHLNLALEtStt8tgqJ79mSsXrVHRuVFNPSdD9/cxB6aYlHt5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92gc+Zh07RyZKz57hTOmW7of/2cKhDyGfv6WwWXjBvoQLGAcAifDMBSx76JSf3seZS5fGsH/0kxkeGYhdV1VDdTOD2xZahEHmiF0LBz4s0pIHfaZgMq218f6xlC/L9T/SnwThzAu1Me4pgT7DG/3NAmMLllB1l4T3KiMiKBeN93yYUXogBJFZGpvK7u12BxIjJTUQd9QRL3Vb3fDtOpXFtgYLyi4daVGZk3I3PNW5b1h7T70BLPIDqH131TiyYwWVSxS3c7CWUmB8h9aFqdZSoavh3AR8T0iPwmN9Y47w7TSNz6aX3MKStcavyPfSq280GopUs0Qbzc0nABMU5VKP/NnaSqnLFv6oxryuZoUiCe6lq12270WvpkEFoiMijWiP9VuMEht1VcyY5grPFS5axQptiPikxQxH4mgjlXcrqsfWQnBQ54K4M17Av6Rdw/o9j3gmPmhgiqpZR0Q7J8i99nvolvPbm0Vc9kaE+B3oVjv0jEQcilovQtPb+sHtTGG5XzVpO0921w571LyVAD39hxn6pNf63L1YdLAVOP+Q8GMooFId9bmPrqM6xlmoGm1Y4V/bCEpJPIjROX/r/EWRWHwDkG8NXqe2372VQlWAvzwnpIDlKCeW0qeAQdYgr+jraV41YMlRXFXh4NWsCps2XVOZ9psavLGuxU6KE5tq1z/zInAPxnVUvwQlqmcIEp/Yste1GXkWjxnhTS0ydeureeH2ZWfIkUl3P1UaTsWKcSnnhMFaTsmmCkjRBUbb58NWsu81RhoiCcnY8F2pz3I4kIRGxEsoj2/FNwm404X9OndI939W3jXwDfcJvvQcecsLS21IHC4rv5MHxbTvAiUhcLrGKNJ8K3Y03H9o78lx0lXqoHI3BsJ8JBcZvdPKadzD0BLYqfTT3nJD6Lb3+ld7C7PYfhpi65nYXRKFrVJoIzdkmwZAKO6fs0lXj6BLo1gBX6ct04UTjkrn+3gWVjuysGUeuLE1G178qXcvAmpzakurMHhAWaCDoUscmf29BJ8mgWGigIRE27+gnnbT/SMDQ4obCiApGDFkGArm+oRI4/kecEZmAKRfu/Ms9g93hg7NwGsXDd/FEGkgvzd+fk2e4Sze96tzvOnf/oZbbkhgI5SwiCC/FFzBTOEGaZwcxrCI6HQpcV3CB+6KUeiNyMV1Zo8I0tgWm1XtNFxB312tYU779AQmd1RSkssq/R4DOkRZ6evlZzcgg5N2+U/ZhSxLGwpNPKo+Bps6FW1kdc7cvXDJe5hBuGkJovGZ0CT5Vk7FrEcEYcnP2LLaWxa2cKKuNDoxLtl1l/RT8lEsXl6UlRqY1ZwTRwr5y4mX1vhL0UAJFZJJsaPjrdc3b4/FOctvHLd7MJWW3LdlO+G1lkORy58lsUqS2D97w5EB5SHiKcLRN7m5lrr4527N2r3Tw6PXexdU42TT5NChRE6sl0JQe9jMPZ8/60RAKySpBoYn9mXZ4D1p5o5/NNjUF+I09em9pT0+tF71x7x6XuQqdV+CY+bSRKOS20awO7gX0lcAGlvBRn22c1PzwJa4u4G8tpiyH/a1KAJFssG6QvQlZQVhd5FrAwA0zEz4fRbqmlVM9I5AUV8wlUQKXoqcjNOtcwOYOqLgz4e7ogj9eVSWd7EZtoebjxp5AAQzj41P3Q9lRUYSqIBTy4AiExlam5UexgtIxeTQXfSSJfNDzRAeOKmiOtgDyQtK98o83RDI9l3wOT2vsFiMp4QrBES4hleL+zNTBSNwGrIs+FOTS4qJjLrStse1VugbYeVWZ9b1cq3PGOlXgk5APuQWNOH98d5vihrWLbCvAR2LWetGiskJq8F+sjYcdxLxHEe6yYKarfs4FHH3ZiMvN+EE8bJqPbqrvS8ow004AKniFsaJ/y/Q2viA6HoSE1af7zp0Nxtj9+a5XMn1igSZRzLV04f55w9i/UcXyRzMRoEPmxU5M7MjbqzxSFG4Mygg1ZC0J/VTW/lzljK58ZLbC6BLbNbStRZ0MhuBIqhfYC+9HvRcZJQ4nOJPDY4eX28p4s6RQprOkY+F2CpJ+wod4EveUPN1CdPt1fMtV/GXu3sSNcPDJDUTmQFHEhau8T0gAgStMRbEqghQypy60NYaG1SJDN3sM8SBoeUjIBJc/Enz2WDkl5Uo13ByBdrRIumRmeoCq2iXIGhcDvVExIdYY6eyoysvwJOJWc5hWrKhSP0fvf3ItDHy9BvR8ZsJ+6YcHviliGTUqcP3rxzFGYcyPx+SeR4fUtT0cojU1w6U70RcZTNMi00wpL06SLI1OXw8ImPHslAwHaAbEGTn+FP301O9INa/oFbgkUF9P8kURzc/SvcepDNOf6gkrAUtgHnuvdNxLuHWG66/adkOVXcJoInCp6UPpsfru13QDDtP0uQTNjZn43hO674GzrjBtYse29t0b9l6dvhte6/j4BY4RjKtNDqZ4LbcqczrgNkbIp4UztHbn2HwBv1FUzvgg0sYyP8guGeocdpNs8/7dTHNptol2gXYo7acT04IlEPrKPcbLtHGS5K7u48cCukcXLgBwWsTHrVFOTdgSYWa45C9T2/rX3Jy0U/WLyN912SR0COF0BQewKPCucePr8QyTcFbxdY/zs+By/Q/x09O75Jc9c0kzG4JxA5t50W4SM0QqJCdPAPczo3a8TuqQUMUOJGuztTMy1u8yK1rc0n0W84Hd5J9jcdJYgqe1ClxWi5Ijin38pTvU9w69f+mSOMRXU+V01TsATiBxSwoL+pRnv+tRWP2viJK7OhgGOZ1njLAXbHizI5lwd7PhKMvM8n/w1b1Ykt1kGUhy5QTGAHFWyFlC/RLRx10mNvd9dZv4KNull+ZFlX1g03f+nedM9WMPbxKz6k+bu1bMWEbaScT8NUJBntBXd9BYXn9m6bpazUi9V4TQxZOsDSHgFCq+kQ7P4tHGAomylWJqXAeu2or6ERzQOw5EyNixz5HCAEJNFz4rYscU7bStTec1+2FU/MxsfCuT/GbTY5tcIiQFAAUaZvO9TJPTQD9vp0PD5S0u/48hyhFp3JMNlEG3z+cWVwkmzbO52ZxOP1cII6Q8BFZnq3bZ64E+nSKxbXwOVhWiS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TZHZ2eOFPmp7CHK9s7rpHX4wN03+1TmQmiP/2qfHYPYIfDCMuYraTx8bCdtR0x4qDWKGs1ISFESMk7ukss0HiEnQ+79/pDIvMXJVZR0Z624h6aPWtjtp8THQnE7wKwOOq8eX7oo8/3gTMMgHwcKp99eOObLz2YJBc64t17tQN6cwMJLDM16QsIcvBtIYy7DEJzJb2IBjtPtkrFKKnTmk9MciLuy0+aFCz+6LmRdr3hxlIafUbTA66jd5aTlWkLCsZCOe3dOui7TNDz5hNGhOKcRtfz5Kq6bwpsyC5U9j9hhjpeN6FYbk4ztqixH5NrJfcS7JX5UdVjFZToIsNaiTOR4fFISdE3i3RKKc6nWj3+8/ecmaZiHLpdxJapzMu+FbaJr7PeuOjcQR7dt6kByLjly9UY3vJl6s6rWOZOkeAGoIXmkch3CkT5vi3uF99LzWZ9IaSN/aO2Jz3CpSgabQXO4Vx2gIUNsUnj1pGDTuiG2tu7ZGjMIehJ67w6SUvleoEEnBe+S9LxGWAuknYdAL/wBJtgTnT/qi7c4TBoeG2wLufvIrz0Mtg+XkfjxRYzXs5jNaXUKBFeBsZOAYkcfAg41qFPl5IYcfvRMIir3tBoTKwqYVvHB7vDBADsVFBaTQVzqWwunHBWw5aUnZbi4WrLWnDosXc1npmtmn9ZGjLcdXGwoKQWwvNjwGOdNewJ4LVurH2Ku0A6xp84Dj2vEuv4e3Q29Xfqk/wVV+fQorvoAwLdP9Vvir4Zv2pAFeVpXjhiK9N/K0q0SyceFGDee9ftUGTJJevFoXhAP+t/yU9lBoIbW3GbC3LqeoXHSQdfumMDZfc9Nw0gLtK+qbRF861lvIz/UGuV6ie12T/WYCsx3fW3lXF/fvzxlmE5CNEPFjky9n1n0h2xdwERYrJmMTHrlluJHlQHcCDSFT/JKiMxeyXXuBD/2glmPmwZNMNREJq1w26rsv+MdGmBq+gtp8nKONUDiU2hsnwZfGxPveddW80esGZif57KsbeqbN8nxVnQ3nO/IZwMgYOWubCREJg7FoYzIMroKiFyUV3WtnC7btcOda5Ag1KMcGDDYEbhiyToFHPgWroKjgyxGOYbFVVwEJqYk86yQC78Oaesbj5v0Z+cIs579HjuPpPbSLJhSdODsgxjai1W46e0dyXbaEMzYBIHAkJNP1zRS6F+rz2ruQ+lHhogEY/QYlFOXq07O/bEkXonm7fqZAzmqx4UFFMRXqAwquCgXZ7tcRvj0BYJJGgbD8IyUqUjHldg0u8Fu+A43rvCt00qZq0y1FshjYPCtgARx5M3OnLxte0X1VSZI7HMsp5O83pfqkZq1OPU7QShkQR4QCiIvBjtLyzWiwCTkIQ7qomz+ziepzy1vuE9IfdH1flerFihbzGd7Pckuon/ek80+gMiR2+bCqVIWE5SGJC78SCgPLeyYiI+j9EQQ1DH1DOGy/nAT5RSn5GnCp+RMCQXbTKBxzCPspAVhvNtT3WqhIzHlQ2f/2s5XQHM33TSzPERJySkx4JKNHH/X1fzxYhyLhYnLmNLC64c+oi/BfXSDwsoQNhB/UW1BF5odyzLmF3BMvEftAu82M1AfDVkgYGlCB2n1Q9cUWlf0MtmxpbLbubSOjUuNI+TVivvwoyTXLrXwVncfaqCD2TJU49wUseU/nTjTj4Lr/cfh54NpAf5zuMGJGFAiFqXiKfLKtdyqu9oLry32CsZubzR8Z8XhlqI50Fna7VetGR5ujpFur3LeIOkxJy3YOpI9GeWYKTObnyf3u0k6vAA9Bbl9nNaTQr2CEfbTVennGNgwXFUCcEezujXCt2qYrFkBAW341dUot6lybYRJKN/iRgfwIzJ6cPX1R3PUVYol7JOfVy09J9XwmGbUck/gSdlKhWiAUV05gnUnbPsXWb/tZ9Y519eDuLjjAgdI2v3sudyFv4/pVo85AEKEyW0LUzLSYmD0JwTQ5BgGkYd+o0d6ys11v84h+f8UJVFTbv2Ixw3P+frfP7EgSqQheJlDXNlQRpCYG0NghV6JO5Tk3Ttq+Xjh/19xMHAlgqsmUdwtanKoKl1q0g8iYYgHbkfI/EawKJxmwKDpYpm9pjYTp7acTADFpgq0vtoTdGTAiEjeQWC43+uJQB6JJ6MeES1PFVF6SUmnN8NIctjkn4md419khDIlhQ6D8HJvHTru6atjhp7GgZWXXU9gnc8VJCTbbld8TyL1HQOxRRhN+bZzfE8zIp2DkddnavZNR78HxLRdgYtT1VuYRwgCKWRElpLuZdGDxovBtXJ8msLgonYbmcnAHlxLY+nQZtUk6ceCkLPtk3LA2YIs9ba3MYV+ghsK9j9WP97LddXFHygl8CS57unDBO/pXJN2eVgRjwzGcllK1VMUAzUwjLyby0Z5SIFHxHPQvLZRPz92IoNj4Eg3wARgikRdiJQYBxPkEmL4HaZfoEQRzNHGaSdlk10O9Fi0u0Y59C8xtkvKTrBpBlqrY+4sTsySMnn5OP0Ae/RGx0giPVGBxc2yLbX9aXEnJ5r8rYyG+U0GkPZRuZSCt9KHPFWsAO+l4C1cAPyTki2FQL6tp9sudDvazkqzLxE+fJ01uWsUQCGU/kYG2xgQrY3lZwvLK6lgyuNrLizRFFkw85gDmbLXD23Tw0Fn5N+kvLo5aLBESoeIoL2pqfScB4qe+nbrPOdsDjTbbx9XG55TpyG/OEEpIFs2LdZBxg46VjwE9Jnwqhy/wNIqqQYKyXb7G1KQ7TB+2D95uvaT0a56hFvBuryYEFqjFshunxqHRQMACi3XuUK83i3s67kqPtR4YuvlMyTvguzvyqAOM23e0TotJ6DwkhKhfXPAA6SXnMVJCK4c5R8K5ffn9ewxsleDazZGPa9ZG22GJWDMa0/JeNHVvk9xYYVE5MBxzzs7GSCxPlcjlKDV48Wdz8t6RXkeQ/E24PKcqLzJqgN62bJBwcDaTCQSKfCxXtwVhzfihze1jlQdJBPbLWVj19g6vAYNjmXVRc9rfHiBdfBJUCW2RoTQKfBP1Od2XPLKf5RDulMYwMnhcGgkvhgK6iTb6JCwbZ8eu56MW2CiQuEmTBGC34xQdHd4xf/S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iAOJBniIWuS/uDMneLmO9iXiJCWrSAlXyckzhILcGDNlaLI36k7mPgapvWd56er3fbv0MUa3DM9TjfbywiJKKbjvJ+ulpcJHFeYNNxIavQd9tng5AYlwjNYPkBjYjs+ldYHjPvQG+EDt/uO5JIMJYqV3T+G++GTbluS+teknGW+TFhnTi0eq6Vxoi/y94oht/lH0dkq+7k9U1O166h3om0n7wxCvAZTcet/aQTTQ37VZ3U9mHgqVpiEXdhZ6rTPGsiIQp58Md2lxcXkRaSl6y7fDVH8Ar6nrwb3j/WAOt24D6XlFwbemCl5DZvhS2hTIo2lQol43P3UAfW9F1P0RJkLtxZK2BYXzW3+Wsd9j+iMUBtKpq8tn44n4vpVPPe2dIENgRZfUJ7mhOy76MsKIb1Lj/QabvWSLLaIo1wqOQy5MjAsw0xaRhxsV+eimOod/P17C0uoGBm7cHGW37jbiG+aaBbuuT5g9ZgHiUjmrEH7a+nQwsv9AX7I0CzLnvjrZUpx9pu071iRoz5dy/Qj33hcIum4h19O/iqWlpkreRkjz0tv09aWLyhYipdRhSPdtXHLazW5UaRhLz7pJwerYGhsRVjY9bB9NyFbD0az2yEDcKkH37UXITqyvroZcuOtJuuf63pZRDNAEgTwwlyHz8lDl87ay4NewdZeCNJYTh2NhCdRRptcl27q53pcobnU/tm2k9GueoRbwbq8mBBaoxbIbAK5DG0H2taRSPsHvewpnuKn2gPWmPB+ZSalZ6FVZYcIMcmYBg1jnHqdQL4+DvEDBcXfWk3Ju7rNB5k6Y7CQGMphJt0fWVacrI7RdDge2OSn8F6FFOnPrtbH3PzTuAmIWJiK0z37QT0wlYbK+bfhn2GWvDkYwE9oL+jDw3L1oV0MG2Cts6OKzpf+ggO12W6HQwepQ12f6GSjomPx4QcffcIFxHTdAcVDu5rs6x+F/MzQhqItOJAL6txtpUdf1XNrC7rz57al6YtfeQWSi0vASel+wMLhA7GVKKezKQ7nMMMLMBctvEPOavmOfb2sJEZUJm+aUaTOeE4m0TDqt5SRnn27mHMoTbQlK1087keABbL44+n2A0/qGJqZg+OCinJf+qi6YTPBmsJKczBxLkt77Zn6FO5NnpWVH+7CvlwNo8/6WT8AlK75YdA7uy0jLCDKGPGJpbT+uEMZf8kC09czOvvQDtK1FhT8TMlgnMIjxsiEYi40VnVm/q/881kihaU61gPGSBL3wKabCjBqSV9LOdS/fzuV0nOv3KrEBI5IXAe6+g6sPVJ09n6L5LNAeBd+f7NAimo/d0penGjbmjDKTHhf4a4j6TCx6bF7LPxGl3rLsMRBGh5R+/tBwwE3b7G90bXeXjL6ijj3l7otQl9MBGvG9jKc/1OvzQzi1JEKnvDU5YKA/kxAuF8ZDZz8oUWz6ZhsUGF7QQsWqa0SR0n6vTfeMxLhyTW7FuPRr+0CFfcD+++uw3oha8SwK0wPkACLRh/Em+j7Zv2c/36ZDS/mkUpDSuzAufa0g0uN2cHYRsCCR2Ja08heyMfy9IpCxbiCRQFHXHsMQIyXQU2Zp2BZPvNm1p7hbBKVFOJU3lEHhkZ/zKkTMsFcZ5Ummk5TD9+VVnS7WHxBqDK0TUnhv3rqQPoVAHcdIlqqB0ex3VCQY/6buClHk/bwSS8zPRTUhdYgQ3L3q5nZc9juRF2A+tw1cTe9tMv+RxwPt8RPX6g9uo++e3kGPe3brh8ykxTe8adpbOnUAfQosZg240pHPBv8HFnqIVWQJQIjzeQXxeO7kRzt6XZKWSa8F+iYK7wAs954+dNxP5DHmsk5siVWVXWZMkVkrKaS7/bX3Jp5NzSyJ85EnISZwJYNUiWNvMypyrLvDdPI/VJmBJlD5sR+uGoCqPnOcV5EKZxj2Esr+aNbsuylh+CBRDXs8mzf5QDKHQHfyWWH7sB2qMD2P5M/UBGFqqup9+9U/BP6qebnTzDQ/IA/HmOL1ujKG73sBhOmXgZ0jNtaQkgYZX2/09lSdoi+o+x3fIlfAl1oObI1fs0fECJ7rPdHLQCY6kXS/wNHoKOk/egLgSjdVjg0PIixzsj4Of1md1lI3guSgJdiy/879A2lhzpyt2Wujqu+eiS8Y2oZ6S5BPAKr/WZs5GsTFb+u6cF5USsClJaWoR77+si3MPB2VMzYv+pFIvwxj66APzKYfoSV+jLea+eLzL/fsH78m/4pUH4bBZvJQvVas3T3KKRqDr1mCsH8JXNWlt+9bezPYdfeqN9GuIb1ZUIMdjR9uol0xhV6S1mjiNIBqTw1uVqeoFO0x+5BqQWWp59Hi5XnptDKwKPMgR0+oad2P5CjNJzUtMn8llL46Yj2FpaBC3aJZ4uK9/YmkFUmIRDZCMQ0332goSZ9XgaGGA2agkeTULOxLm4xzCnoYRAw31DrkLjxbaEzPws+X5CGPTb/Ml+S4MpvST5jFJlZKIhFTmeZwl539BjL/b23FkoFfuuCdaNjYvtQw1o+ZFe4sffyjjicxD4BTLPtQkNawYPb/xvB1SWPAYUz8x/bfZEJAO8TkWLjSblR5ejy3+W2j0ohZhxltK8mUxIwHRBMZy7rAIOLuFaOpcnXQIyYSSFlQS2LAwkjgHk1wtsCBrlCC6Dcz1OXNXfcdLzJ8NzeWMdXKnVjHc4Tbfl/+HUu4Ke50Ay6Pma1aLfCoRepJx3EvWafJ9Tjl0f6Dn5/lLeFU0lTHceRE0jsSQ0EwCMHbJV2QEjJJATAZdn+y9KBehilq18ibvBhScF74yapxPhyR3p+LAdmoDzbuv97/Ui5Cz1oreUqaNvpPSHrk47C4To6H9JaR3RHpZynkAcLAi2woMgn15nEYvsSVsUIVGUao0M7iyTEsZ5apPfjtrzaI+JG1C2nnffEtCT7zGc9bmIDLsD5cBtyVQ8iiTRmjp2k5p2SD9qjNNoEDQy/eFWM9bOROzmHd49nPNaRveVefE1T5PhoDHXoJXrWAapIgx/eR7VBBjwNobIfi+MzZAJMGaSU1d2SFWBhQ0KwJ/LeFpvtXsFALZ/w3KJFLBHBtUBJLiMPhKXTOoCMCwdttnxYE9zEeySK2jPx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4xNtVE7BidZqcLmPc/Asv413QN1qjlhBfYmFb/4sFwb8inSLfWxwtk3o9AJTqhz6LXR5vAw5/fLhopcWwMqSZ6TwylWN+re56zc4S7advCVGnJlNrxUeDG94Eph1NlevqTXeHLpRZURNcITSgIdkU40rQZOm6BjIFYy0Hv+uSRRfrV0cQuldqDFd9U07fLJqKxiYg+Q6lMTsStKS+Ft8WfO2suDXsHWXgjSWE4djYQmlBT0weaBMIJRkJ8Czmuz+AR5zVt7DiojPQCWRoMweXdSaxNgdtkJ4x6QNfXSgxFR9imdDNpGo+mMOf6RvUxOrORRePbEcf08mK4hATXXuF/yi6ULloS0sIgPJZ1Z1dgkJyoe+YqBnmINXIHKbmxhWzIkumyfVzn+93V4wTioY3tr4Lb1MAsRTMeKz0GqOuhAUigTGmDDtsU33BIyvJoFxpCY4FRCY2vNewUC8HiA0i9sDbw+c4wHy4J5tUgtk790C9ACDfsONRXK+o43LLBtnM1tj4yl/b8pTmSJAdwNxKWMV05UQ+52pwnTgEdNPK1Q0dnUNcEhv++tQvKZMo8XnsJ3TqrqxHMAFLxGn3Vzvn3SDlHKvxDO1LtwDEijrvM7pouDI1+MFedybuxHdaru4xwsVIvM0M/jabiqUE0B4Q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64B907A9$01$29$00001" descr="nwkOiId/bBbOAe61rgYT4vXM3UaFFF0tl2W9B2ekj1Z7kYnHXrUHbs1gN35c90qvWH2h4XF7TEQRKtjeLn/ktCTuhdHTXbqHlD0XQinkSNR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+lOphAAiAr6BdZu3EQgjFZEZKoYEUPj0hAM3cqY6gsgdItl6pJpAEFbe9ZOaHUdqit3CKpMVNlFVxNBmM8/8+AR1c69JFNpub6Q4SRFEfcH1ydZ+FWzrZ4sOg83xrBMmNr3ectZ5eeVdFPSSb2SusaIibKnDn60bVz6Be0j2fiSaBHaaRmSKzFyjtJQUTxvHqq6arQ/q7SmKUB6LGJn05hBwvLG2itHmpIj2hD3lDTCDVwHKa+sGaWpJHQwUOV/F+821qwJv3KvRIbaFJ2mkRy/bWteuj+dKWTQQfhRg8zJWCBkrk9QsoRTsh1FNcaUppGywe29S1lCSRmwgLepE/Dv2e+WvrSQFD19IHJQhk2oJcc6uZ6fVHc0cL1yzV8uWP8tpUlcP07cSdBNnSz8CHMdiMtiuSnQTuEZ8B7MDgW8oa9AfkZGHz9B2EmA/qcBOSg8RBHrZmgTfhBxKzQebHxxE2gu49TKljYmbOi45ufCCSspUs5nD8tCjIwbPI7nF1d6e/82YdsoH8q7/n7MnJMCIsjYqiasVk2VNj/qmjcaZu0cSkK8jcb86neAJmgN0IsxaymT/B/1jAylSRoS4G+eVh+tDe4ngVPkgjhZk/ixG92XrlJv+hS9NHE2vijtfCj168nfD/PadMSy3NEngNj2kck9K0JVCNe480fVI1AoBW1z024mG0meLJll56Gh3C/v9k89nNq24uKd4vdAhICVEpMXMFvlTEeem0fkr6ao607Jua8rihpgcVgsxsPY8OBFNgj4lnH1PkznrOeF7cJuhCAHTab7zj70SqEaTuBWP7FAgPs7haKkvsMdnHaQvZ2mBTLn7kUwCFcmGjetAJYRhLnWXKWWIFlwqavDjvnSQMeXK70LmCKIIEbpgPX6Ft9eFN+fbs0ecEIJGSwolEECCf+1QeS54u3xRS9O46HVpBdCNCQtEluJBGtfiuRLX7frA9TmPjKTitMTTtReaOSSh4jesLVy1AmvCRdrJB7mNS8YyMn6R/3izEhuIjB/NNCSCU4wv5GXDIrscM51j2+mP7UkhM5Q7VDwuggnCxGd2bHGAU0DvMZDRqa+6k1fxnWwVnRPrQeHWLdxb0uIkT/KmQx5xSgHbkZ8CfoDGr71Ok3U87VNpqDA7YYB4LFSJNQLcSQc4aR9IVgiQ3iFg6Qac05tOlJ+rkMyrXcu7ea4Y1FjIr4Xi24UnDJORoL4sh1hO/7AyT/EaEiCRllksMM1p6FeVf3Mr4DrhZ4/x8xYPsrhp5jUDXkMKJw/29FvGHYdB6sgKIDgqGW4omnkU5n2EN7Ohge98zSNJkAa6iyJciOavQkAmhF1msybv/ha71fbgcI/m+1tLH6joJf3JER6Gzsnl7SKDadq4rc0I+6ITRt3DEMqhcm7QcFDcCZLjean+EA2obFrCVEBSjtMrqReEFxWsM4dG3HKOWSDE85FOv1AeVLmrk3PSSZQmZh3RPQFdFD6w9ZmGa9NxqseGEbJVdcs3xK9X1f6g0i+20FwGMbq/vzlP1O28ANQExjxz66aurcEIYbmAFDZDBDgM/pPa4QTjPZ2MCAQ9eUy8QpVnHl0F+1IYflJsdKnrJHqIxmlNUb/P/jr7u26iSPGhGM5fiLj2YIBVd6mqIPNKBAmaoAdMcWbbkkq5iNmzVxj5TW1FDCZFwjKZ4UWu1+h5sVX17NlTI+tnV/x3V7YN005xJ03awJ4xsO+vL8aOrYZpBL2s15eyZ9Tz77Sy9J5Nz9L/ngeCaC+SHnLbUP68A6wVZuOTJslTvM7C+F8izKUV+TTFVpDjzza4DcQEPHiokrOWNAG4K4DU4uZ6yI3O9Bwg8vCJnJZnqHIxggy8YhfgOkLsnZkiQsNxyDmOVAhXn2QCUrJHikOUn+sgvFvI7LYXv87HkuzA9KS09sZvv/0ls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showZeros="0" tabSelected="1" workbookViewId="0">
      <selection activeCell="C2" sqref="C2:C3"/>
    </sheetView>
  </sheetViews>
  <sheetFormatPr defaultColWidth="9" defaultRowHeight="15"/>
  <cols>
    <col min="1" max="1" width="9" style="1"/>
    <col min="2" max="2" width="28.6666666666667" style="1" customWidth="1"/>
    <col min="3" max="3" width="9" style="1"/>
    <col min="4" max="5" width="13.2333333333333" style="1" customWidth="1"/>
    <col min="6" max="6" width="15" style="1" customWidth="1"/>
    <col min="7" max="7" width="24.7" style="1" customWidth="1"/>
    <col min="8" max="12" width="9" style="1"/>
    <col min="13" max="13" width="67.0583333333333" style="1" customWidth="1"/>
    <col min="14" max="14" width="14.5" style="33"/>
    <col min="15" max="15" width="34.2583333333333" style="1" customWidth="1"/>
    <col min="16" max="16" width="35.4333333333333" style="1" customWidth="1"/>
    <col min="17" max="17" width="29.1166666666667" style="1" customWidth="1"/>
    <col min="18" max="18" width="15.7333333333333" style="1" customWidth="1"/>
    <col min="19" max="19" width="14.2583333333333" style="1" customWidth="1"/>
    <col min="20" max="20" width="10.0833333333333" style="1" customWidth="1"/>
    <col min="21" max="36" width="9" style="1"/>
    <col min="37" max="37" width="14.5" style="1"/>
    <col min="38" max="68" width="9" style="1"/>
    <col min="69" max="69" width="14.5" style="1"/>
    <col min="70" max="100" width="9" style="1"/>
    <col min="101" max="101" width="14.5" style="1"/>
    <col min="102" max="132" width="9" style="1"/>
    <col min="133" max="133" width="14.5" style="1"/>
    <col min="134" max="164" width="9" style="1"/>
    <col min="165" max="165" width="14.5" style="1"/>
    <col min="166" max="196" width="9" style="1"/>
    <col min="197" max="197" width="14.5" style="1"/>
    <col min="198" max="228" width="9" style="1"/>
    <col min="229" max="229" width="14.5" style="1"/>
    <col min="230" max="260" width="9" style="1"/>
    <col min="261" max="261" width="14.5" style="1"/>
    <col min="262" max="292" width="9" style="1"/>
    <col min="293" max="293" width="14.5" style="1"/>
    <col min="294" max="324" width="9" style="1"/>
    <col min="325" max="325" width="14.5" style="1"/>
    <col min="326" max="356" width="9" style="1"/>
    <col min="357" max="357" width="14.5" style="1"/>
    <col min="358" max="388" width="9" style="1"/>
    <col min="389" max="389" width="14.5" style="1"/>
    <col min="390" max="420" width="9" style="1"/>
    <col min="421" max="421" width="14.5" style="1"/>
    <col min="422" max="452" width="9" style="1"/>
    <col min="453" max="453" width="14.5" style="1"/>
    <col min="454" max="484" width="9" style="1"/>
    <col min="485" max="485" width="14.5" style="1"/>
    <col min="486" max="516" width="9" style="1"/>
    <col min="517" max="517" width="14.5" style="1"/>
    <col min="518" max="548" width="9" style="1"/>
    <col min="549" max="549" width="14.5" style="1"/>
    <col min="550" max="580" width="9" style="1"/>
    <col min="581" max="581" width="14.5" style="1"/>
    <col min="582" max="612" width="9" style="1"/>
    <col min="613" max="613" width="14.5" style="1"/>
    <col min="614" max="644" width="9" style="1"/>
    <col min="645" max="645" width="14.5" style="1"/>
    <col min="646" max="676" width="9" style="1"/>
    <col min="677" max="677" width="14.5" style="1"/>
    <col min="678" max="708" width="9" style="1"/>
    <col min="709" max="709" width="14.5" style="1"/>
    <col min="710" max="740" width="9" style="1"/>
    <col min="741" max="741" width="14.5" style="1"/>
    <col min="742" max="772" width="9" style="1"/>
    <col min="773" max="773" width="14.5" style="1"/>
    <col min="774" max="804" width="9" style="1"/>
    <col min="805" max="805" width="14.5" style="1"/>
    <col min="806" max="836" width="9" style="1"/>
    <col min="837" max="837" width="14.5" style="1"/>
    <col min="838" max="868" width="9" style="1"/>
    <col min="869" max="869" width="14.5" style="1"/>
    <col min="870" max="900" width="9" style="1"/>
    <col min="901" max="901" width="14.5" style="1"/>
    <col min="902" max="932" width="9" style="1"/>
    <col min="933" max="933" width="14.5" style="1"/>
    <col min="934" max="964" width="9" style="1"/>
    <col min="965" max="965" width="14.5" style="1"/>
    <col min="966" max="996" width="9" style="1"/>
    <col min="997" max="997" width="14.5" style="1"/>
    <col min="998" max="1028" width="9" style="1"/>
    <col min="1029" max="1029" width="14.5" style="1"/>
    <col min="1030" max="1060" width="9" style="1"/>
    <col min="1061" max="1061" width="14.5" style="1"/>
    <col min="1062" max="1092" width="9" style="1"/>
    <col min="1093" max="1093" width="14.5" style="1"/>
    <col min="1094" max="1124" width="9" style="1"/>
    <col min="1125" max="1125" width="14.5" style="1"/>
    <col min="1126" max="1156" width="9" style="1"/>
    <col min="1157" max="1157" width="14.5" style="1"/>
    <col min="1158" max="1188" width="9" style="1"/>
    <col min="1189" max="1189" width="14.5" style="1"/>
    <col min="1190" max="1220" width="9" style="1"/>
    <col min="1221" max="1221" width="14.5" style="1"/>
    <col min="1222" max="1252" width="9" style="1"/>
    <col min="1253" max="1253" width="14.5" style="1"/>
    <col min="1254" max="1284" width="9" style="1"/>
    <col min="1285" max="1285" width="14.5" style="1"/>
    <col min="1286" max="1316" width="9" style="1"/>
    <col min="1317" max="1317" width="14.5" style="1"/>
    <col min="1318" max="1348" width="9" style="1"/>
    <col min="1349" max="1349" width="14.5" style="1"/>
    <col min="1350" max="1380" width="9" style="1"/>
    <col min="1381" max="1381" width="14.5" style="1"/>
    <col min="1382" max="1412" width="9" style="1"/>
    <col min="1413" max="1413" width="14.5" style="1"/>
    <col min="1414" max="1444" width="9" style="1"/>
    <col min="1445" max="1445" width="14.5" style="1"/>
    <col min="1446" max="1476" width="9" style="1"/>
    <col min="1477" max="1477" width="14.5" style="1"/>
    <col min="1478" max="1508" width="9" style="1"/>
    <col min="1509" max="1509" width="14.5" style="1"/>
    <col min="1510" max="1540" width="9" style="1"/>
    <col min="1541" max="1541" width="14.5" style="1"/>
    <col min="1542" max="1572" width="9" style="1"/>
    <col min="1573" max="1573" width="14.5" style="1"/>
    <col min="1574" max="1604" width="9" style="1"/>
    <col min="1605" max="1605" width="14.5" style="1"/>
    <col min="1606" max="1636" width="9" style="1"/>
    <col min="1637" max="1637" width="14.5" style="1"/>
    <col min="1638" max="1668" width="9" style="1"/>
    <col min="1669" max="1669" width="14.5" style="1"/>
    <col min="1670" max="1700" width="9" style="1"/>
    <col min="1701" max="1701" width="14.5" style="1"/>
    <col min="1702" max="1732" width="9" style="1"/>
    <col min="1733" max="1733" width="14.5" style="1"/>
    <col min="1734" max="1764" width="9" style="1"/>
    <col min="1765" max="1765" width="14.5" style="1"/>
    <col min="1766" max="1796" width="9" style="1"/>
    <col min="1797" max="1797" width="14.5" style="1"/>
    <col min="1798" max="1828" width="9" style="1"/>
    <col min="1829" max="1829" width="14.5" style="1"/>
    <col min="1830" max="1860" width="9" style="1"/>
    <col min="1861" max="1861" width="14.5" style="1"/>
    <col min="1862" max="1892" width="9" style="1"/>
    <col min="1893" max="1893" width="14.5" style="1"/>
    <col min="1894" max="1924" width="9" style="1"/>
    <col min="1925" max="1925" width="14.5" style="1"/>
    <col min="1926" max="1956" width="9" style="1"/>
    <col min="1957" max="1957" width="14.5" style="1"/>
    <col min="1958" max="1988" width="9" style="1"/>
    <col min="1989" max="1989" width="14.5" style="1"/>
    <col min="1990" max="2020" width="9" style="1"/>
    <col min="2021" max="2021" width="14.5" style="1"/>
    <col min="2022" max="2052" width="9" style="1"/>
    <col min="2053" max="2053" width="14.5" style="1"/>
    <col min="2054" max="2084" width="9" style="1"/>
    <col min="2085" max="2085" width="14.5" style="1"/>
    <col min="2086" max="2116" width="9" style="1"/>
    <col min="2117" max="2117" width="14.5" style="1"/>
    <col min="2118" max="2148" width="9" style="1"/>
    <col min="2149" max="2149" width="14.5" style="1"/>
    <col min="2150" max="2180" width="9" style="1"/>
    <col min="2181" max="2181" width="14.5" style="1"/>
    <col min="2182" max="2212" width="9" style="1"/>
    <col min="2213" max="2213" width="14.5" style="1"/>
    <col min="2214" max="2244" width="9" style="1"/>
    <col min="2245" max="2245" width="14.5" style="1"/>
    <col min="2246" max="2276" width="9" style="1"/>
    <col min="2277" max="2277" width="14.5" style="1"/>
    <col min="2278" max="2308" width="9" style="1"/>
    <col min="2309" max="2309" width="14.5" style="1"/>
    <col min="2310" max="2340" width="9" style="1"/>
    <col min="2341" max="2341" width="14.5" style="1"/>
    <col min="2342" max="2372" width="9" style="1"/>
    <col min="2373" max="2373" width="14.5" style="1"/>
    <col min="2374" max="2404" width="9" style="1"/>
    <col min="2405" max="2405" width="14.5" style="1"/>
    <col min="2406" max="2436" width="9" style="1"/>
    <col min="2437" max="2437" width="14.5" style="1"/>
    <col min="2438" max="2468" width="9" style="1"/>
    <col min="2469" max="2469" width="14.5" style="1"/>
    <col min="2470" max="2500" width="9" style="1"/>
    <col min="2501" max="2501" width="14.5" style="1"/>
    <col min="2502" max="2532" width="9" style="1"/>
    <col min="2533" max="2533" width="14.5" style="1"/>
    <col min="2534" max="2564" width="9" style="1"/>
    <col min="2565" max="2565" width="14.5" style="1"/>
    <col min="2566" max="2596" width="9" style="1"/>
    <col min="2597" max="2597" width="14.5" style="1"/>
    <col min="2598" max="2628" width="9" style="1"/>
    <col min="2629" max="2629" width="14.5" style="1"/>
    <col min="2630" max="2660" width="9" style="1"/>
    <col min="2661" max="2661" width="14.5" style="1"/>
    <col min="2662" max="2692" width="9" style="1"/>
    <col min="2693" max="2693" width="14.5" style="1"/>
    <col min="2694" max="2724" width="9" style="1"/>
    <col min="2725" max="2725" width="14.5" style="1"/>
    <col min="2726" max="2756" width="9" style="1"/>
    <col min="2757" max="2757" width="14.5" style="1"/>
    <col min="2758" max="2788" width="9" style="1"/>
    <col min="2789" max="2789" width="14.5" style="1"/>
    <col min="2790" max="2820" width="9" style="1"/>
    <col min="2821" max="2821" width="14.5" style="1"/>
    <col min="2822" max="2852" width="9" style="1"/>
    <col min="2853" max="2853" width="14.5" style="1"/>
    <col min="2854" max="2884" width="9" style="1"/>
    <col min="2885" max="2885" width="14.5" style="1"/>
    <col min="2886" max="2916" width="9" style="1"/>
    <col min="2917" max="2917" width="14.5" style="1"/>
    <col min="2918" max="2948" width="9" style="1"/>
    <col min="2949" max="2949" width="14.5" style="1"/>
    <col min="2950" max="2980" width="9" style="1"/>
    <col min="2981" max="2981" width="14.5" style="1"/>
    <col min="2982" max="3012" width="9" style="1"/>
    <col min="3013" max="3013" width="14.5" style="1"/>
    <col min="3014" max="3044" width="9" style="1"/>
    <col min="3045" max="3045" width="14.5" style="1"/>
    <col min="3046" max="3076" width="9" style="1"/>
    <col min="3077" max="3077" width="14.5" style="1"/>
    <col min="3078" max="3108" width="9" style="1"/>
    <col min="3109" max="3109" width="14.5" style="1"/>
    <col min="3110" max="3140" width="9" style="1"/>
    <col min="3141" max="3141" width="14.5" style="1"/>
    <col min="3142" max="3172" width="9" style="1"/>
    <col min="3173" max="3173" width="14.5" style="1"/>
    <col min="3174" max="3204" width="9" style="1"/>
    <col min="3205" max="3205" width="14.5" style="1"/>
    <col min="3206" max="3236" width="9" style="1"/>
    <col min="3237" max="3237" width="14.5" style="1"/>
    <col min="3238" max="3268" width="9" style="1"/>
    <col min="3269" max="3269" width="14.5" style="1"/>
    <col min="3270" max="3300" width="9" style="1"/>
    <col min="3301" max="3301" width="14.5" style="1"/>
    <col min="3302" max="3332" width="9" style="1"/>
    <col min="3333" max="3333" width="14.5" style="1"/>
    <col min="3334" max="3364" width="9" style="1"/>
    <col min="3365" max="3365" width="14.5" style="1"/>
    <col min="3366" max="3396" width="9" style="1"/>
    <col min="3397" max="3397" width="14.5" style="1"/>
    <col min="3398" max="3428" width="9" style="1"/>
    <col min="3429" max="3429" width="14.5" style="1"/>
    <col min="3430" max="3460" width="9" style="1"/>
    <col min="3461" max="3461" width="14.5" style="1"/>
    <col min="3462" max="3492" width="9" style="1"/>
    <col min="3493" max="3493" width="14.5" style="1"/>
    <col min="3494" max="3524" width="9" style="1"/>
    <col min="3525" max="3525" width="14.5" style="1"/>
    <col min="3526" max="3556" width="9" style="1"/>
    <col min="3557" max="3557" width="14.5" style="1"/>
    <col min="3558" max="3588" width="9" style="1"/>
    <col min="3589" max="3589" width="14.5" style="1"/>
    <col min="3590" max="3620" width="9" style="1"/>
    <col min="3621" max="3621" width="14.5" style="1"/>
    <col min="3622" max="3652" width="9" style="1"/>
    <col min="3653" max="3653" width="14.5" style="1"/>
    <col min="3654" max="3684" width="9" style="1"/>
    <col min="3685" max="3685" width="14.5" style="1"/>
    <col min="3686" max="3716" width="9" style="1"/>
    <col min="3717" max="3717" width="14.5" style="1"/>
    <col min="3718" max="3748" width="9" style="1"/>
    <col min="3749" max="3749" width="14.5" style="1"/>
    <col min="3750" max="3780" width="9" style="1"/>
    <col min="3781" max="3781" width="14.5" style="1"/>
    <col min="3782" max="3812" width="9" style="1"/>
    <col min="3813" max="3813" width="14.5" style="1"/>
    <col min="3814" max="3844" width="9" style="1"/>
    <col min="3845" max="3845" width="14.5" style="1"/>
    <col min="3846" max="3876" width="9" style="1"/>
    <col min="3877" max="3877" width="14.5" style="1"/>
    <col min="3878" max="3908" width="9" style="1"/>
    <col min="3909" max="3909" width="14.5" style="1"/>
    <col min="3910" max="3940" width="9" style="1"/>
    <col min="3941" max="3941" width="14.5" style="1"/>
    <col min="3942" max="3972" width="9" style="1"/>
    <col min="3973" max="3973" width="14.5" style="1"/>
    <col min="3974" max="4004" width="9" style="1"/>
    <col min="4005" max="4005" width="14.5" style="1"/>
    <col min="4006" max="4036" width="9" style="1"/>
    <col min="4037" max="4037" width="14.5" style="1"/>
    <col min="4038" max="4068" width="9" style="1"/>
    <col min="4069" max="4069" width="14.5" style="1"/>
    <col min="4070" max="4100" width="9" style="1"/>
    <col min="4101" max="4101" width="14.5" style="1"/>
    <col min="4102" max="4132" width="9" style="1"/>
    <col min="4133" max="4133" width="14.5" style="1"/>
    <col min="4134" max="4164" width="9" style="1"/>
    <col min="4165" max="4165" width="14.5" style="1"/>
    <col min="4166" max="4196" width="9" style="1"/>
    <col min="4197" max="4197" width="14.5" style="1"/>
    <col min="4198" max="4228" width="9" style="1"/>
    <col min="4229" max="4229" width="14.5" style="1"/>
    <col min="4230" max="4260" width="9" style="1"/>
    <col min="4261" max="4261" width="14.5" style="1"/>
    <col min="4262" max="4292" width="9" style="1"/>
    <col min="4293" max="4293" width="14.5" style="1"/>
    <col min="4294" max="4324" width="9" style="1"/>
    <col min="4325" max="4325" width="14.5" style="1"/>
    <col min="4326" max="4356" width="9" style="1"/>
    <col min="4357" max="4357" width="14.5" style="1"/>
    <col min="4358" max="4388" width="9" style="1"/>
    <col min="4389" max="4389" width="14.5" style="1"/>
    <col min="4390" max="4420" width="9" style="1"/>
    <col min="4421" max="4421" width="14.5" style="1"/>
    <col min="4422" max="4452" width="9" style="1"/>
    <col min="4453" max="4453" width="14.5" style="1"/>
    <col min="4454" max="4484" width="9" style="1"/>
    <col min="4485" max="4485" width="14.5" style="1"/>
    <col min="4486" max="4516" width="9" style="1"/>
    <col min="4517" max="4517" width="14.5" style="1"/>
    <col min="4518" max="4548" width="9" style="1"/>
    <col min="4549" max="4549" width="14.5" style="1"/>
    <col min="4550" max="4580" width="9" style="1"/>
    <col min="4581" max="4581" width="14.5" style="1"/>
    <col min="4582" max="4612" width="9" style="1"/>
    <col min="4613" max="4613" width="14.5" style="1"/>
    <col min="4614" max="4644" width="9" style="1"/>
    <col min="4645" max="4645" width="14.5" style="1"/>
    <col min="4646" max="4676" width="9" style="1"/>
    <col min="4677" max="4677" width="14.5" style="1"/>
    <col min="4678" max="4708" width="9" style="1"/>
    <col min="4709" max="4709" width="14.5" style="1"/>
    <col min="4710" max="4740" width="9" style="1"/>
    <col min="4741" max="4741" width="14.5" style="1"/>
    <col min="4742" max="4772" width="9" style="1"/>
    <col min="4773" max="4773" width="14.5" style="1"/>
    <col min="4774" max="4804" width="9" style="1"/>
    <col min="4805" max="4805" width="14.5" style="1"/>
    <col min="4806" max="4836" width="9" style="1"/>
    <col min="4837" max="4837" width="14.5" style="1"/>
    <col min="4838" max="4868" width="9" style="1"/>
    <col min="4869" max="4869" width="14.5" style="1"/>
    <col min="4870" max="4900" width="9" style="1"/>
    <col min="4901" max="4901" width="14.5" style="1"/>
    <col min="4902" max="4932" width="9" style="1"/>
    <col min="4933" max="4933" width="14.5" style="1"/>
    <col min="4934" max="4964" width="9" style="1"/>
    <col min="4965" max="4965" width="14.5" style="1"/>
    <col min="4966" max="4996" width="9" style="1"/>
    <col min="4997" max="4997" width="14.5" style="1"/>
    <col min="4998" max="5028" width="9" style="1"/>
    <col min="5029" max="5029" width="14.5" style="1"/>
    <col min="5030" max="5060" width="9" style="1"/>
    <col min="5061" max="5061" width="14.5" style="1"/>
    <col min="5062" max="5092" width="9" style="1"/>
    <col min="5093" max="5093" width="14.5" style="1"/>
    <col min="5094" max="5124" width="9" style="1"/>
    <col min="5125" max="5125" width="14.5" style="1"/>
    <col min="5126" max="5156" width="9" style="1"/>
    <col min="5157" max="5157" width="14.5" style="1"/>
    <col min="5158" max="5188" width="9" style="1"/>
    <col min="5189" max="5189" width="14.5" style="1"/>
    <col min="5190" max="5220" width="9" style="1"/>
    <col min="5221" max="5221" width="14.5" style="1"/>
    <col min="5222" max="5252" width="9" style="1"/>
    <col min="5253" max="5253" width="14.5" style="1"/>
    <col min="5254" max="5284" width="9" style="1"/>
    <col min="5285" max="5285" width="14.5" style="1"/>
    <col min="5286" max="5316" width="9" style="1"/>
    <col min="5317" max="5317" width="14.5" style="1"/>
    <col min="5318" max="5348" width="9" style="1"/>
    <col min="5349" max="5349" width="14.5" style="1"/>
    <col min="5350" max="5380" width="9" style="1"/>
    <col min="5381" max="5381" width="14.5" style="1"/>
    <col min="5382" max="5412" width="9" style="1"/>
    <col min="5413" max="5413" width="14.5" style="1"/>
    <col min="5414" max="5444" width="9" style="1"/>
    <col min="5445" max="5445" width="14.5" style="1"/>
    <col min="5446" max="5476" width="9" style="1"/>
    <col min="5477" max="5477" width="14.5" style="1"/>
    <col min="5478" max="5508" width="9" style="1"/>
    <col min="5509" max="5509" width="14.5" style="1"/>
    <col min="5510" max="5540" width="9" style="1"/>
    <col min="5541" max="5541" width="14.5" style="1"/>
    <col min="5542" max="5572" width="9" style="1"/>
    <col min="5573" max="5573" width="14.5" style="1"/>
    <col min="5574" max="5604" width="9" style="1"/>
    <col min="5605" max="5605" width="14.5" style="1"/>
    <col min="5606" max="5636" width="9" style="1"/>
    <col min="5637" max="5637" width="14.5" style="1"/>
    <col min="5638" max="5668" width="9" style="1"/>
    <col min="5669" max="5669" width="14.5" style="1"/>
    <col min="5670" max="5700" width="9" style="1"/>
    <col min="5701" max="5701" width="14.5" style="1"/>
    <col min="5702" max="5732" width="9" style="1"/>
    <col min="5733" max="5733" width="14.5" style="1"/>
    <col min="5734" max="5764" width="9" style="1"/>
    <col min="5765" max="5765" width="14.5" style="1"/>
    <col min="5766" max="5796" width="9" style="1"/>
    <col min="5797" max="5797" width="14.5" style="1"/>
    <col min="5798" max="5828" width="9" style="1"/>
    <col min="5829" max="5829" width="14.5" style="1"/>
    <col min="5830" max="5860" width="9" style="1"/>
    <col min="5861" max="5861" width="14.5" style="1"/>
    <col min="5862" max="5892" width="9" style="1"/>
    <col min="5893" max="5893" width="14.5" style="1"/>
    <col min="5894" max="5924" width="9" style="1"/>
    <col min="5925" max="5925" width="14.5" style="1"/>
    <col min="5926" max="5956" width="9" style="1"/>
    <col min="5957" max="5957" width="14.5" style="1"/>
    <col min="5958" max="5988" width="9" style="1"/>
    <col min="5989" max="5989" width="14.5" style="1"/>
    <col min="5990" max="6020" width="9" style="1"/>
    <col min="6021" max="6021" width="14.5" style="1"/>
    <col min="6022" max="6052" width="9" style="1"/>
    <col min="6053" max="6053" width="14.5" style="1"/>
    <col min="6054" max="6084" width="9" style="1"/>
    <col min="6085" max="6085" width="14.5" style="1"/>
    <col min="6086" max="6116" width="9" style="1"/>
    <col min="6117" max="6117" width="14.5" style="1"/>
    <col min="6118" max="6148" width="9" style="1"/>
    <col min="6149" max="6149" width="14.5" style="1"/>
    <col min="6150" max="6180" width="9" style="1"/>
    <col min="6181" max="6181" width="14.5" style="1"/>
    <col min="6182" max="6212" width="9" style="1"/>
    <col min="6213" max="6213" width="14.5" style="1"/>
    <col min="6214" max="6244" width="9" style="1"/>
    <col min="6245" max="6245" width="14.5" style="1"/>
    <col min="6246" max="6276" width="9" style="1"/>
    <col min="6277" max="6277" width="14.5" style="1"/>
    <col min="6278" max="6308" width="9" style="1"/>
    <col min="6309" max="6309" width="14.5" style="1"/>
    <col min="6310" max="6340" width="9" style="1"/>
    <col min="6341" max="6341" width="14.5" style="1"/>
    <col min="6342" max="6372" width="9" style="1"/>
    <col min="6373" max="6373" width="14.5" style="1"/>
    <col min="6374" max="6404" width="9" style="1"/>
    <col min="6405" max="6405" width="14.5" style="1"/>
    <col min="6406" max="6436" width="9" style="1"/>
    <col min="6437" max="6437" width="14.5" style="1"/>
    <col min="6438" max="6468" width="9" style="1"/>
    <col min="6469" max="6469" width="14.5" style="1"/>
    <col min="6470" max="6500" width="9" style="1"/>
    <col min="6501" max="6501" width="14.5" style="1"/>
    <col min="6502" max="6532" width="9" style="1"/>
    <col min="6533" max="6533" width="14.5" style="1"/>
    <col min="6534" max="6564" width="9" style="1"/>
    <col min="6565" max="6565" width="14.5" style="1"/>
    <col min="6566" max="6596" width="9" style="1"/>
    <col min="6597" max="6597" width="14.5" style="1"/>
    <col min="6598" max="6628" width="9" style="1"/>
    <col min="6629" max="6629" width="14.5" style="1"/>
    <col min="6630" max="6660" width="9" style="1"/>
    <col min="6661" max="6661" width="14.5" style="1"/>
    <col min="6662" max="6692" width="9" style="1"/>
    <col min="6693" max="6693" width="14.5" style="1"/>
    <col min="6694" max="6724" width="9" style="1"/>
    <col min="6725" max="6725" width="14.5" style="1"/>
    <col min="6726" max="6756" width="9" style="1"/>
    <col min="6757" max="6757" width="14.5" style="1"/>
    <col min="6758" max="6788" width="9" style="1"/>
    <col min="6789" max="6789" width="14.5" style="1"/>
    <col min="6790" max="6820" width="9" style="1"/>
    <col min="6821" max="6821" width="14.5" style="1"/>
    <col min="6822" max="6852" width="9" style="1"/>
    <col min="6853" max="6853" width="14.5" style="1"/>
    <col min="6854" max="6884" width="9" style="1"/>
    <col min="6885" max="6885" width="14.5" style="1"/>
    <col min="6886" max="6916" width="9" style="1"/>
    <col min="6917" max="6917" width="14.5" style="1"/>
    <col min="6918" max="6948" width="9" style="1"/>
    <col min="6949" max="6949" width="14.5" style="1"/>
    <col min="6950" max="6980" width="9" style="1"/>
    <col min="6981" max="6981" width="14.5" style="1"/>
    <col min="6982" max="7012" width="9" style="1"/>
    <col min="7013" max="7013" width="14.5" style="1"/>
    <col min="7014" max="7044" width="9" style="1"/>
    <col min="7045" max="7045" width="14.5" style="1"/>
    <col min="7046" max="7076" width="9" style="1"/>
    <col min="7077" max="7077" width="14.5" style="1"/>
    <col min="7078" max="7108" width="9" style="1"/>
    <col min="7109" max="7109" width="14.5" style="1"/>
    <col min="7110" max="7140" width="9" style="1"/>
    <col min="7141" max="7141" width="14.5" style="1"/>
    <col min="7142" max="7172" width="9" style="1"/>
    <col min="7173" max="7173" width="14.5" style="1"/>
    <col min="7174" max="7204" width="9" style="1"/>
    <col min="7205" max="7205" width="14.5" style="1"/>
    <col min="7206" max="7236" width="9" style="1"/>
    <col min="7237" max="7237" width="14.5" style="1"/>
    <col min="7238" max="7268" width="9" style="1"/>
    <col min="7269" max="7269" width="14.5" style="1"/>
    <col min="7270" max="7300" width="9" style="1"/>
    <col min="7301" max="7301" width="14.5" style="1"/>
    <col min="7302" max="7332" width="9" style="1"/>
    <col min="7333" max="7333" width="14.5" style="1"/>
    <col min="7334" max="7364" width="9" style="1"/>
    <col min="7365" max="7365" width="14.5" style="1"/>
    <col min="7366" max="7396" width="9" style="1"/>
    <col min="7397" max="7397" width="14.5" style="1"/>
    <col min="7398" max="7428" width="9" style="1"/>
    <col min="7429" max="7429" width="14.5" style="1"/>
    <col min="7430" max="7460" width="9" style="1"/>
    <col min="7461" max="7461" width="14.5" style="1"/>
    <col min="7462" max="7492" width="9" style="1"/>
    <col min="7493" max="7493" width="14.5" style="1"/>
    <col min="7494" max="7524" width="9" style="1"/>
    <col min="7525" max="7525" width="14.5" style="1"/>
    <col min="7526" max="7556" width="9" style="1"/>
    <col min="7557" max="7557" width="14.5" style="1"/>
    <col min="7558" max="7588" width="9" style="1"/>
    <col min="7589" max="7589" width="14.5" style="1"/>
    <col min="7590" max="7620" width="9" style="1"/>
    <col min="7621" max="7621" width="14.5" style="1"/>
    <col min="7622" max="7652" width="9" style="1"/>
    <col min="7653" max="7653" width="14.5" style="1"/>
    <col min="7654" max="7684" width="9" style="1"/>
    <col min="7685" max="7685" width="14.5" style="1"/>
    <col min="7686" max="7716" width="9" style="1"/>
    <col min="7717" max="7717" width="14.5" style="1"/>
    <col min="7718" max="7748" width="9" style="1"/>
    <col min="7749" max="7749" width="14.5" style="1"/>
    <col min="7750" max="7780" width="9" style="1"/>
    <col min="7781" max="7781" width="14.5" style="1"/>
    <col min="7782" max="7812" width="9" style="1"/>
    <col min="7813" max="7813" width="14.5" style="1"/>
    <col min="7814" max="7844" width="9" style="1"/>
    <col min="7845" max="7845" width="14.5" style="1"/>
    <col min="7846" max="7876" width="9" style="1"/>
    <col min="7877" max="7877" width="14.5" style="1"/>
    <col min="7878" max="7908" width="9" style="1"/>
    <col min="7909" max="7909" width="14.5" style="1"/>
    <col min="7910" max="7940" width="9" style="1"/>
    <col min="7941" max="7941" width="14.5" style="1"/>
    <col min="7942" max="7972" width="9" style="1"/>
    <col min="7973" max="7973" width="14.5" style="1"/>
    <col min="7974" max="8004" width="9" style="1"/>
    <col min="8005" max="8005" width="14.5" style="1"/>
    <col min="8006" max="8036" width="9" style="1"/>
    <col min="8037" max="8037" width="14.5" style="1"/>
    <col min="8038" max="8068" width="9" style="1"/>
    <col min="8069" max="8069" width="14.5" style="1"/>
    <col min="8070" max="8100" width="9" style="1"/>
    <col min="8101" max="8101" width="14.5" style="1"/>
    <col min="8102" max="8132" width="9" style="1"/>
    <col min="8133" max="8133" width="14.5" style="1"/>
    <col min="8134" max="8164" width="9" style="1"/>
    <col min="8165" max="8165" width="14.5" style="1"/>
    <col min="8166" max="8196" width="9" style="1"/>
    <col min="8197" max="8197" width="14.5" style="1"/>
    <col min="8198" max="8228" width="9" style="1"/>
    <col min="8229" max="8229" width="14.5" style="1"/>
    <col min="8230" max="8260" width="9" style="1"/>
    <col min="8261" max="8261" width="14.5" style="1"/>
    <col min="8262" max="8292" width="9" style="1"/>
    <col min="8293" max="8293" width="14.5" style="1"/>
    <col min="8294" max="8324" width="9" style="1"/>
    <col min="8325" max="8325" width="14.5" style="1"/>
    <col min="8326" max="8356" width="9" style="1"/>
    <col min="8357" max="8357" width="14.5" style="1"/>
    <col min="8358" max="8388" width="9" style="1"/>
    <col min="8389" max="8389" width="14.5" style="1"/>
    <col min="8390" max="8420" width="9" style="1"/>
    <col min="8421" max="8421" width="14.5" style="1"/>
    <col min="8422" max="8452" width="9" style="1"/>
    <col min="8453" max="8453" width="14.5" style="1"/>
    <col min="8454" max="8484" width="9" style="1"/>
    <col min="8485" max="8485" width="14.5" style="1"/>
    <col min="8486" max="8516" width="9" style="1"/>
    <col min="8517" max="8517" width="14.5" style="1"/>
    <col min="8518" max="8548" width="9" style="1"/>
    <col min="8549" max="8549" width="14.5" style="1"/>
    <col min="8550" max="8580" width="9" style="1"/>
    <col min="8581" max="8581" width="14.5" style="1"/>
    <col min="8582" max="8612" width="9" style="1"/>
    <col min="8613" max="8613" width="14.5" style="1"/>
    <col min="8614" max="8644" width="9" style="1"/>
    <col min="8645" max="8645" width="14.5" style="1"/>
    <col min="8646" max="8676" width="9" style="1"/>
    <col min="8677" max="8677" width="14.5" style="1"/>
    <col min="8678" max="8708" width="9" style="1"/>
    <col min="8709" max="8709" width="14.5" style="1"/>
    <col min="8710" max="8740" width="9" style="1"/>
    <col min="8741" max="8741" width="14.5" style="1"/>
    <col min="8742" max="8772" width="9" style="1"/>
    <col min="8773" max="8773" width="14.5" style="1"/>
    <col min="8774" max="8804" width="9" style="1"/>
    <col min="8805" max="8805" width="14.5" style="1"/>
    <col min="8806" max="8836" width="9" style="1"/>
    <col min="8837" max="8837" width="14.5" style="1"/>
    <col min="8838" max="8868" width="9" style="1"/>
    <col min="8869" max="8869" width="14.5" style="1"/>
    <col min="8870" max="8900" width="9" style="1"/>
    <col min="8901" max="8901" width="14.5" style="1"/>
    <col min="8902" max="8932" width="9" style="1"/>
    <col min="8933" max="8933" width="14.5" style="1"/>
    <col min="8934" max="8964" width="9" style="1"/>
    <col min="8965" max="8965" width="14.5" style="1"/>
    <col min="8966" max="8996" width="9" style="1"/>
    <col min="8997" max="8997" width="14.5" style="1"/>
    <col min="8998" max="9028" width="9" style="1"/>
    <col min="9029" max="9029" width="14.5" style="1"/>
    <col min="9030" max="9060" width="9" style="1"/>
    <col min="9061" max="9061" width="14.5" style="1"/>
    <col min="9062" max="9092" width="9" style="1"/>
    <col min="9093" max="9093" width="14.5" style="1"/>
    <col min="9094" max="9124" width="9" style="1"/>
    <col min="9125" max="9125" width="14.5" style="1"/>
    <col min="9126" max="9156" width="9" style="1"/>
    <col min="9157" max="9157" width="14.5" style="1"/>
    <col min="9158" max="9188" width="9" style="1"/>
    <col min="9189" max="9189" width="14.5" style="1"/>
    <col min="9190" max="9220" width="9" style="1"/>
    <col min="9221" max="9221" width="14.5" style="1"/>
    <col min="9222" max="9252" width="9" style="1"/>
    <col min="9253" max="9253" width="14.5" style="1"/>
    <col min="9254" max="9284" width="9" style="1"/>
    <col min="9285" max="9285" width="14.5" style="1"/>
    <col min="9286" max="9316" width="9" style="1"/>
    <col min="9317" max="9317" width="14.5" style="1"/>
    <col min="9318" max="9348" width="9" style="1"/>
    <col min="9349" max="9349" width="14.5" style="1"/>
    <col min="9350" max="9380" width="9" style="1"/>
    <col min="9381" max="9381" width="14.5" style="1"/>
    <col min="9382" max="9412" width="9" style="1"/>
    <col min="9413" max="9413" width="14.5" style="1"/>
    <col min="9414" max="9444" width="9" style="1"/>
    <col min="9445" max="9445" width="14.5" style="1"/>
    <col min="9446" max="9476" width="9" style="1"/>
    <col min="9477" max="9477" width="14.5" style="1"/>
    <col min="9478" max="9508" width="9" style="1"/>
    <col min="9509" max="9509" width="14.5" style="1"/>
    <col min="9510" max="9540" width="9" style="1"/>
    <col min="9541" max="9541" width="14.5" style="1"/>
    <col min="9542" max="9572" width="9" style="1"/>
    <col min="9573" max="9573" width="14.5" style="1"/>
    <col min="9574" max="9604" width="9" style="1"/>
    <col min="9605" max="9605" width="14.5" style="1"/>
    <col min="9606" max="9636" width="9" style="1"/>
    <col min="9637" max="9637" width="14.5" style="1"/>
    <col min="9638" max="9668" width="9" style="1"/>
    <col min="9669" max="9669" width="14.5" style="1"/>
    <col min="9670" max="9700" width="9" style="1"/>
    <col min="9701" max="9701" width="14.5" style="1"/>
    <col min="9702" max="9732" width="9" style="1"/>
    <col min="9733" max="9733" width="14.5" style="1"/>
    <col min="9734" max="9764" width="9" style="1"/>
    <col min="9765" max="9765" width="14.5" style="1"/>
    <col min="9766" max="9796" width="9" style="1"/>
    <col min="9797" max="9797" width="14.5" style="1"/>
    <col min="9798" max="9828" width="9" style="1"/>
    <col min="9829" max="9829" width="14.5" style="1"/>
    <col min="9830" max="9860" width="9" style="1"/>
    <col min="9861" max="9861" width="14.5" style="1"/>
    <col min="9862" max="9892" width="9" style="1"/>
    <col min="9893" max="9893" width="14.5" style="1"/>
    <col min="9894" max="9924" width="9" style="1"/>
    <col min="9925" max="9925" width="14.5" style="1"/>
    <col min="9926" max="9956" width="9" style="1"/>
    <col min="9957" max="9957" width="14.5" style="1"/>
    <col min="9958" max="9988" width="9" style="1"/>
    <col min="9989" max="9989" width="14.5" style="1"/>
    <col min="9990" max="10020" width="9" style="1"/>
    <col min="10021" max="10021" width="14.5" style="1"/>
    <col min="10022" max="10052" width="9" style="1"/>
    <col min="10053" max="10053" width="14.5" style="1"/>
    <col min="10054" max="10084" width="9" style="1"/>
    <col min="10085" max="10085" width="14.5" style="1"/>
    <col min="10086" max="10116" width="9" style="1"/>
    <col min="10117" max="10117" width="14.5" style="1"/>
    <col min="10118" max="10148" width="9" style="1"/>
    <col min="10149" max="10149" width="14.5" style="1"/>
    <col min="10150" max="10180" width="9" style="1"/>
    <col min="10181" max="10181" width="14.5" style="1"/>
    <col min="10182" max="10212" width="9" style="1"/>
    <col min="10213" max="10213" width="14.5" style="1"/>
    <col min="10214" max="10244" width="9" style="1"/>
    <col min="10245" max="10245" width="14.5" style="1"/>
    <col min="10246" max="10276" width="9" style="1"/>
    <col min="10277" max="10277" width="14.5" style="1"/>
    <col min="10278" max="10308" width="9" style="1"/>
    <col min="10309" max="10309" width="14.5" style="1"/>
    <col min="10310" max="10340" width="9" style="1"/>
    <col min="10341" max="10341" width="14.5" style="1"/>
    <col min="10342" max="10372" width="9" style="1"/>
    <col min="10373" max="10373" width="14.5" style="1"/>
    <col min="10374" max="10404" width="9" style="1"/>
    <col min="10405" max="10405" width="14.5" style="1"/>
    <col min="10406" max="10436" width="9" style="1"/>
    <col min="10437" max="10437" width="14.5" style="1"/>
    <col min="10438" max="10468" width="9" style="1"/>
    <col min="10469" max="10469" width="14.5" style="1"/>
    <col min="10470" max="10500" width="9" style="1"/>
    <col min="10501" max="10501" width="14.5" style="1"/>
    <col min="10502" max="10532" width="9" style="1"/>
    <col min="10533" max="10533" width="14.5" style="1"/>
    <col min="10534" max="10564" width="9" style="1"/>
    <col min="10565" max="10565" width="14.5" style="1"/>
    <col min="10566" max="10596" width="9" style="1"/>
    <col min="10597" max="10597" width="14.5" style="1"/>
    <col min="10598" max="10628" width="9" style="1"/>
    <col min="10629" max="10629" width="14.5" style="1"/>
    <col min="10630" max="10660" width="9" style="1"/>
    <col min="10661" max="10661" width="14.5" style="1"/>
    <col min="10662" max="10692" width="9" style="1"/>
    <col min="10693" max="10693" width="14.5" style="1"/>
    <col min="10694" max="10724" width="9" style="1"/>
    <col min="10725" max="10725" width="14.5" style="1"/>
    <col min="10726" max="10756" width="9" style="1"/>
    <col min="10757" max="10757" width="14.5" style="1"/>
    <col min="10758" max="10788" width="9" style="1"/>
    <col min="10789" max="10789" width="14.5" style="1"/>
    <col min="10790" max="10820" width="9" style="1"/>
    <col min="10821" max="10821" width="14.5" style="1"/>
    <col min="10822" max="10852" width="9" style="1"/>
    <col min="10853" max="10853" width="14.5" style="1"/>
    <col min="10854" max="10884" width="9" style="1"/>
    <col min="10885" max="10885" width="14.5" style="1"/>
    <col min="10886" max="10916" width="9" style="1"/>
    <col min="10917" max="10917" width="14.5" style="1"/>
    <col min="10918" max="10948" width="9" style="1"/>
    <col min="10949" max="10949" width="14.5" style="1"/>
    <col min="10950" max="10980" width="9" style="1"/>
    <col min="10981" max="10981" width="14.5" style="1"/>
    <col min="10982" max="11012" width="9" style="1"/>
    <col min="11013" max="11013" width="14.5" style="1"/>
    <col min="11014" max="11044" width="9" style="1"/>
    <col min="11045" max="11045" width="14.5" style="1"/>
    <col min="11046" max="11076" width="9" style="1"/>
    <col min="11077" max="11077" width="14.5" style="1"/>
    <col min="11078" max="11108" width="9" style="1"/>
    <col min="11109" max="11109" width="14.5" style="1"/>
    <col min="11110" max="11140" width="9" style="1"/>
    <col min="11141" max="11141" width="14.5" style="1"/>
    <col min="11142" max="11172" width="9" style="1"/>
    <col min="11173" max="11173" width="14.5" style="1"/>
    <col min="11174" max="11204" width="9" style="1"/>
    <col min="11205" max="11205" width="14.5" style="1"/>
    <col min="11206" max="11236" width="9" style="1"/>
    <col min="11237" max="11237" width="14.5" style="1"/>
    <col min="11238" max="11268" width="9" style="1"/>
    <col min="11269" max="11269" width="14.5" style="1"/>
    <col min="11270" max="11300" width="9" style="1"/>
    <col min="11301" max="11301" width="14.5" style="1"/>
    <col min="11302" max="11332" width="9" style="1"/>
    <col min="11333" max="11333" width="14.5" style="1"/>
    <col min="11334" max="11364" width="9" style="1"/>
    <col min="11365" max="11365" width="14.5" style="1"/>
    <col min="11366" max="11396" width="9" style="1"/>
    <col min="11397" max="11397" width="14.5" style="1"/>
    <col min="11398" max="11428" width="9" style="1"/>
    <col min="11429" max="11429" width="14.5" style="1"/>
    <col min="11430" max="11460" width="9" style="1"/>
    <col min="11461" max="11461" width="14.5" style="1"/>
    <col min="11462" max="11492" width="9" style="1"/>
    <col min="11493" max="11493" width="14.5" style="1"/>
    <col min="11494" max="11524" width="9" style="1"/>
    <col min="11525" max="11525" width="14.5" style="1"/>
    <col min="11526" max="11556" width="9" style="1"/>
    <col min="11557" max="11557" width="14.5" style="1"/>
    <col min="11558" max="11588" width="9" style="1"/>
    <col min="11589" max="11589" width="14.5" style="1"/>
    <col min="11590" max="11620" width="9" style="1"/>
    <col min="11621" max="11621" width="14.5" style="1"/>
    <col min="11622" max="11652" width="9" style="1"/>
    <col min="11653" max="11653" width="14.5" style="1"/>
    <col min="11654" max="11684" width="9" style="1"/>
    <col min="11685" max="11685" width="14.5" style="1"/>
    <col min="11686" max="11716" width="9" style="1"/>
    <col min="11717" max="11717" width="14.5" style="1"/>
    <col min="11718" max="11748" width="9" style="1"/>
    <col min="11749" max="11749" width="14.5" style="1"/>
    <col min="11750" max="11780" width="9" style="1"/>
    <col min="11781" max="11781" width="14.5" style="1"/>
    <col min="11782" max="11812" width="9" style="1"/>
    <col min="11813" max="11813" width="14.5" style="1"/>
    <col min="11814" max="11844" width="9" style="1"/>
    <col min="11845" max="11845" width="14.5" style="1"/>
    <col min="11846" max="11876" width="9" style="1"/>
    <col min="11877" max="11877" width="14.5" style="1"/>
    <col min="11878" max="11908" width="9" style="1"/>
    <col min="11909" max="11909" width="14.5" style="1"/>
    <col min="11910" max="11940" width="9" style="1"/>
    <col min="11941" max="11941" width="14.5" style="1"/>
    <col min="11942" max="11972" width="9" style="1"/>
    <col min="11973" max="11973" width="14.5" style="1"/>
    <col min="11974" max="12004" width="9" style="1"/>
    <col min="12005" max="12005" width="14.5" style="1"/>
    <col min="12006" max="12036" width="9" style="1"/>
    <col min="12037" max="12037" width="14.5" style="1"/>
    <col min="12038" max="12068" width="9" style="1"/>
    <col min="12069" max="12069" width="14.5" style="1"/>
    <col min="12070" max="12100" width="9" style="1"/>
    <col min="12101" max="12101" width="14.5" style="1"/>
    <col min="12102" max="12132" width="9" style="1"/>
    <col min="12133" max="12133" width="14.5" style="1"/>
    <col min="12134" max="12164" width="9" style="1"/>
    <col min="12165" max="12165" width="14.5" style="1"/>
    <col min="12166" max="12196" width="9" style="1"/>
    <col min="12197" max="12197" width="14.5" style="1"/>
    <col min="12198" max="12228" width="9" style="1"/>
    <col min="12229" max="12229" width="14.5" style="1"/>
    <col min="12230" max="12260" width="9" style="1"/>
    <col min="12261" max="12261" width="14.5" style="1"/>
    <col min="12262" max="12292" width="9" style="1"/>
    <col min="12293" max="12293" width="14.5" style="1"/>
    <col min="12294" max="12324" width="9" style="1"/>
    <col min="12325" max="12325" width="14.5" style="1"/>
    <col min="12326" max="12356" width="9" style="1"/>
    <col min="12357" max="12357" width="14.5" style="1"/>
    <col min="12358" max="12388" width="9" style="1"/>
    <col min="12389" max="12389" width="14.5" style="1"/>
    <col min="12390" max="12420" width="9" style="1"/>
    <col min="12421" max="12421" width="14.5" style="1"/>
    <col min="12422" max="12452" width="9" style="1"/>
    <col min="12453" max="12453" width="14.5" style="1"/>
    <col min="12454" max="12484" width="9" style="1"/>
    <col min="12485" max="12485" width="14.5" style="1"/>
    <col min="12486" max="12516" width="9" style="1"/>
    <col min="12517" max="12517" width="14.5" style="1"/>
    <col min="12518" max="12548" width="9" style="1"/>
    <col min="12549" max="12549" width="14.5" style="1"/>
    <col min="12550" max="12580" width="9" style="1"/>
    <col min="12581" max="12581" width="14.5" style="1"/>
    <col min="12582" max="12612" width="9" style="1"/>
    <col min="12613" max="12613" width="14.5" style="1"/>
    <col min="12614" max="12644" width="9" style="1"/>
    <col min="12645" max="12645" width="14.5" style="1"/>
    <col min="12646" max="12676" width="9" style="1"/>
    <col min="12677" max="12677" width="14.5" style="1"/>
    <col min="12678" max="12708" width="9" style="1"/>
    <col min="12709" max="12709" width="14.5" style="1"/>
    <col min="12710" max="12740" width="9" style="1"/>
    <col min="12741" max="12741" width="14.5" style="1"/>
    <col min="12742" max="12772" width="9" style="1"/>
    <col min="12773" max="12773" width="14.5" style="1"/>
    <col min="12774" max="12804" width="9" style="1"/>
    <col min="12805" max="12805" width="14.5" style="1"/>
    <col min="12806" max="12836" width="9" style="1"/>
    <col min="12837" max="12837" width="14.5" style="1"/>
    <col min="12838" max="12868" width="9" style="1"/>
    <col min="12869" max="12869" width="14.5" style="1"/>
    <col min="12870" max="12900" width="9" style="1"/>
    <col min="12901" max="12901" width="14.5" style="1"/>
    <col min="12902" max="12932" width="9" style="1"/>
    <col min="12933" max="12933" width="14.5" style="1"/>
    <col min="12934" max="12964" width="9" style="1"/>
    <col min="12965" max="12965" width="14.5" style="1"/>
    <col min="12966" max="12996" width="9" style="1"/>
    <col min="12997" max="12997" width="14.5" style="1"/>
    <col min="12998" max="13028" width="9" style="1"/>
    <col min="13029" max="13029" width="14.5" style="1"/>
    <col min="13030" max="13060" width="9" style="1"/>
    <col min="13061" max="13061" width="14.5" style="1"/>
    <col min="13062" max="13092" width="9" style="1"/>
    <col min="13093" max="13093" width="14.5" style="1"/>
    <col min="13094" max="13124" width="9" style="1"/>
    <col min="13125" max="13125" width="14.5" style="1"/>
    <col min="13126" max="13156" width="9" style="1"/>
    <col min="13157" max="13157" width="14.5" style="1"/>
    <col min="13158" max="13188" width="9" style="1"/>
    <col min="13189" max="13189" width="14.5" style="1"/>
    <col min="13190" max="13220" width="9" style="1"/>
    <col min="13221" max="13221" width="14.5" style="1"/>
    <col min="13222" max="13252" width="9" style="1"/>
    <col min="13253" max="13253" width="14.5" style="1"/>
    <col min="13254" max="13284" width="9" style="1"/>
    <col min="13285" max="13285" width="14.5" style="1"/>
    <col min="13286" max="13316" width="9" style="1"/>
    <col min="13317" max="13317" width="14.5" style="1"/>
    <col min="13318" max="13348" width="9" style="1"/>
    <col min="13349" max="13349" width="14.5" style="1"/>
    <col min="13350" max="13380" width="9" style="1"/>
    <col min="13381" max="13381" width="14.5" style="1"/>
    <col min="13382" max="13412" width="9" style="1"/>
    <col min="13413" max="13413" width="14.5" style="1"/>
    <col min="13414" max="13444" width="9" style="1"/>
    <col min="13445" max="13445" width="14.5" style="1"/>
    <col min="13446" max="13476" width="9" style="1"/>
    <col min="13477" max="13477" width="14.5" style="1"/>
    <col min="13478" max="13508" width="9" style="1"/>
    <col min="13509" max="13509" width="14.5" style="1"/>
    <col min="13510" max="13540" width="9" style="1"/>
    <col min="13541" max="13541" width="14.5" style="1"/>
    <col min="13542" max="13572" width="9" style="1"/>
    <col min="13573" max="13573" width="14.5" style="1"/>
    <col min="13574" max="13604" width="9" style="1"/>
    <col min="13605" max="13605" width="14.5" style="1"/>
    <col min="13606" max="13636" width="9" style="1"/>
    <col min="13637" max="13637" width="14.5" style="1"/>
    <col min="13638" max="13668" width="9" style="1"/>
    <col min="13669" max="13669" width="14.5" style="1"/>
    <col min="13670" max="13700" width="9" style="1"/>
    <col min="13701" max="13701" width="14.5" style="1"/>
    <col min="13702" max="13732" width="9" style="1"/>
    <col min="13733" max="13733" width="14.5" style="1"/>
    <col min="13734" max="13764" width="9" style="1"/>
    <col min="13765" max="13765" width="14.5" style="1"/>
    <col min="13766" max="13796" width="9" style="1"/>
    <col min="13797" max="13797" width="14.5" style="1"/>
    <col min="13798" max="13828" width="9" style="1"/>
    <col min="13829" max="13829" width="14.5" style="1"/>
    <col min="13830" max="13860" width="9" style="1"/>
    <col min="13861" max="13861" width="14.5" style="1"/>
    <col min="13862" max="13892" width="9" style="1"/>
    <col min="13893" max="13893" width="14.5" style="1"/>
    <col min="13894" max="13924" width="9" style="1"/>
    <col min="13925" max="13925" width="14.5" style="1"/>
    <col min="13926" max="13956" width="9" style="1"/>
    <col min="13957" max="13957" width="14.5" style="1"/>
    <col min="13958" max="13988" width="9" style="1"/>
    <col min="13989" max="13989" width="14.5" style="1"/>
    <col min="13990" max="14020" width="9" style="1"/>
    <col min="14021" max="14021" width="14.5" style="1"/>
    <col min="14022" max="14052" width="9" style="1"/>
    <col min="14053" max="14053" width="14.5" style="1"/>
    <col min="14054" max="14084" width="9" style="1"/>
    <col min="14085" max="14085" width="14.5" style="1"/>
    <col min="14086" max="14116" width="9" style="1"/>
    <col min="14117" max="14117" width="14.5" style="1"/>
    <col min="14118" max="14148" width="9" style="1"/>
    <col min="14149" max="14149" width="14.5" style="1"/>
    <col min="14150" max="14180" width="9" style="1"/>
    <col min="14181" max="14181" width="14.5" style="1"/>
    <col min="14182" max="14212" width="9" style="1"/>
    <col min="14213" max="14213" width="14.5" style="1"/>
    <col min="14214" max="14244" width="9" style="1"/>
    <col min="14245" max="14245" width="14.5" style="1"/>
    <col min="14246" max="14276" width="9" style="1"/>
    <col min="14277" max="14277" width="14.5" style="1"/>
    <col min="14278" max="14308" width="9" style="1"/>
    <col min="14309" max="14309" width="14.5" style="1"/>
    <col min="14310" max="14340" width="9" style="1"/>
    <col min="14341" max="14341" width="14.5" style="1"/>
    <col min="14342" max="14372" width="9" style="1"/>
    <col min="14373" max="14373" width="14.5" style="1"/>
    <col min="14374" max="14404" width="9" style="1"/>
    <col min="14405" max="14405" width="14.5" style="1"/>
    <col min="14406" max="14436" width="9" style="1"/>
    <col min="14437" max="14437" width="14.5" style="1"/>
    <col min="14438" max="14468" width="9" style="1"/>
    <col min="14469" max="14469" width="14.5" style="1"/>
    <col min="14470" max="14500" width="9" style="1"/>
    <col min="14501" max="14501" width="14.5" style="1"/>
    <col min="14502" max="14532" width="9" style="1"/>
    <col min="14533" max="14533" width="14.5" style="1"/>
    <col min="14534" max="14564" width="9" style="1"/>
    <col min="14565" max="14565" width="14.5" style="1"/>
    <col min="14566" max="14596" width="9" style="1"/>
    <col min="14597" max="14597" width="14.5" style="1"/>
    <col min="14598" max="14628" width="9" style="1"/>
    <col min="14629" max="14629" width="14.5" style="1"/>
    <col min="14630" max="14660" width="9" style="1"/>
    <col min="14661" max="14661" width="14.5" style="1"/>
    <col min="14662" max="14692" width="9" style="1"/>
    <col min="14693" max="14693" width="14.5" style="1"/>
    <col min="14694" max="14724" width="9" style="1"/>
    <col min="14725" max="14725" width="14.5" style="1"/>
    <col min="14726" max="14756" width="9" style="1"/>
    <col min="14757" max="14757" width="14.5" style="1"/>
    <col min="14758" max="14788" width="9" style="1"/>
    <col min="14789" max="14789" width="14.5" style="1"/>
    <col min="14790" max="14820" width="9" style="1"/>
    <col min="14821" max="14821" width="14.5" style="1"/>
    <col min="14822" max="14852" width="9" style="1"/>
    <col min="14853" max="14853" width="14.5" style="1"/>
    <col min="14854" max="14884" width="9" style="1"/>
    <col min="14885" max="14885" width="14.5" style="1"/>
    <col min="14886" max="14916" width="9" style="1"/>
    <col min="14917" max="14917" width="14.5" style="1"/>
    <col min="14918" max="14948" width="9" style="1"/>
    <col min="14949" max="14949" width="14.5" style="1"/>
    <col min="14950" max="14980" width="9" style="1"/>
    <col min="14981" max="14981" width="14.5" style="1"/>
    <col min="14982" max="15012" width="9" style="1"/>
    <col min="15013" max="15013" width="14.5" style="1"/>
    <col min="15014" max="15044" width="9" style="1"/>
    <col min="15045" max="15045" width="14.5" style="1"/>
    <col min="15046" max="15076" width="9" style="1"/>
    <col min="15077" max="15077" width="14.5" style="1"/>
    <col min="15078" max="15108" width="9" style="1"/>
    <col min="15109" max="15109" width="14.5" style="1"/>
    <col min="15110" max="15140" width="9" style="1"/>
    <col min="15141" max="15141" width="14.5" style="1"/>
    <col min="15142" max="15172" width="9" style="1"/>
    <col min="15173" max="15173" width="14.5" style="1"/>
    <col min="15174" max="15204" width="9" style="1"/>
    <col min="15205" max="15205" width="14.5" style="1"/>
    <col min="15206" max="15236" width="9" style="1"/>
    <col min="15237" max="15237" width="14.5" style="1"/>
    <col min="15238" max="15268" width="9" style="1"/>
    <col min="15269" max="15269" width="14.5" style="1"/>
    <col min="15270" max="15300" width="9" style="1"/>
    <col min="15301" max="15301" width="14.5" style="1"/>
    <col min="15302" max="15332" width="9" style="1"/>
    <col min="15333" max="15333" width="14.5" style="1"/>
    <col min="15334" max="15364" width="9" style="1"/>
    <col min="15365" max="15365" width="14.5" style="1"/>
    <col min="15366" max="15396" width="9" style="1"/>
    <col min="15397" max="15397" width="14.5" style="1"/>
    <col min="15398" max="15428" width="9" style="1"/>
    <col min="15429" max="15429" width="14.5" style="1"/>
    <col min="15430" max="15460" width="9" style="1"/>
    <col min="15461" max="15461" width="14.5" style="1"/>
    <col min="15462" max="15492" width="9" style="1"/>
    <col min="15493" max="15493" width="14.5" style="1"/>
    <col min="15494" max="15524" width="9" style="1"/>
    <col min="15525" max="15525" width="14.5" style="1"/>
    <col min="15526" max="15556" width="9" style="1"/>
    <col min="15557" max="15557" width="14.5" style="1"/>
    <col min="15558" max="15588" width="9" style="1"/>
    <col min="15589" max="15589" width="14.5" style="1"/>
    <col min="15590" max="15620" width="9" style="1"/>
    <col min="15621" max="15621" width="14.5" style="1"/>
    <col min="15622" max="15652" width="9" style="1"/>
    <col min="15653" max="15653" width="14.5" style="1"/>
    <col min="15654" max="15684" width="9" style="1"/>
    <col min="15685" max="15685" width="14.5" style="1"/>
    <col min="15686" max="15716" width="9" style="1"/>
    <col min="15717" max="15717" width="14.5" style="1"/>
    <col min="15718" max="15748" width="9" style="1"/>
    <col min="15749" max="15749" width="14.5" style="1"/>
    <col min="15750" max="15780" width="9" style="1"/>
    <col min="15781" max="15781" width="14.5" style="1"/>
    <col min="15782" max="15812" width="9" style="1"/>
    <col min="15813" max="15813" width="14.5" style="1"/>
    <col min="15814" max="15844" width="9" style="1"/>
    <col min="15845" max="15845" width="14.5" style="1"/>
    <col min="15846" max="15876" width="9" style="1"/>
    <col min="15877" max="15877" width="14.5" style="1"/>
    <col min="15878" max="15908" width="9" style="1"/>
    <col min="15909" max="15909" width="14.5" style="1"/>
    <col min="15910" max="15940" width="9" style="1"/>
    <col min="15941" max="15941" width="14.5" style="1"/>
    <col min="15942" max="15972" width="9" style="1"/>
    <col min="15973" max="15973" width="14.5" style="1"/>
    <col min="15974" max="16004" width="9" style="1"/>
    <col min="16005" max="16005" width="14.5" style="1"/>
    <col min="16006" max="16036" width="9" style="1"/>
    <col min="16037" max="16037" width="14.5" style="1"/>
    <col min="16038" max="16068" width="9" style="1"/>
    <col min="16069" max="16069" width="14.5" style="1"/>
    <col min="16070" max="16100" width="9" style="1"/>
    <col min="16101" max="16101" width="14.5" style="1"/>
    <col min="16102" max="16132" width="9" style="1"/>
    <col min="16133" max="16133" width="14.5" style="1"/>
    <col min="16134" max="16164" width="9" style="1"/>
    <col min="16165" max="16165" width="14.5" style="1"/>
    <col min="16166" max="16196" width="9" style="1"/>
    <col min="16197" max="16197" width="14.5" style="1"/>
    <col min="16198" max="16228" width="9" style="1"/>
    <col min="16229" max="16229" width="14.5" style="1"/>
    <col min="16230" max="16260" width="9" style="1"/>
    <col min="16261" max="16261" width="14.5" style="1"/>
    <col min="16262" max="16292" width="9" style="1"/>
    <col min="16293" max="16293" width="14.5" style="1"/>
    <col min="16294" max="16379" width="14.5" style="1" customWidth="1"/>
    <col min="16380" max="16380" width="14.5" style="1"/>
    <col min="16381" max="16384" width="9" style="1"/>
  </cols>
  <sheetData>
    <row r="1" s="28" customFormat="1" ht="43" customHeight="1" spans="1:24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4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="29" customFormat="1" ht="18.75" spans="1:24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/>
      <c r="K2" s="35"/>
      <c r="L2" s="35" t="s">
        <v>10</v>
      </c>
      <c r="M2" s="35" t="s">
        <v>11</v>
      </c>
      <c r="N2" s="45"/>
      <c r="O2" s="46" t="s">
        <v>12</v>
      </c>
      <c r="P2" s="46"/>
      <c r="Q2" s="46"/>
      <c r="R2" s="46"/>
      <c r="S2" s="46"/>
      <c r="T2" s="55" t="s">
        <v>13</v>
      </c>
      <c r="U2" s="56" t="s">
        <v>14</v>
      </c>
      <c r="V2" s="56"/>
      <c r="W2" s="56"/>
      <c r="X2" s="35" t="s">
        <v>15</v>
      </c>
    </row>
    <row r="3" s="29" customFormat="1" ht="56.25" spans="1:24">
      <c r="A3" s="35"/>
      <c r="B3" s="35"/>
      <c r="C3" s="35"/>
      <c r="D3" s="35"/>
      <c r="E3" s="35"/>
      <c r="F3" s="35"/>
      <c r="G3" s="35"/>
      <c r="H3" s="35"/>
      <c r="I3" s="35" t="s">
        <v>16</v>
      </c>
      <c r="J3" s="35" t="s">
        <v>17</v>
      </c>
      <c r="K3" s="35" t="s">
        <v>18</v>
      </c>
      <c r="L3" s="35"/>
      <c r="M3" s="35"/>
      <c r="N3" s="45" t="s">
        <v>19</v>
      </c>
      <c r="O3" s="46" t="s">
        <v>20</v>
      </c>
      <c r="P3" s="46" t="s">
        <v>21</v>
      </c>
      <c r="Q3" s="46" t="s">
        <v>22</v>
      </c>
      <c r="R3" s="56" t="s">
        <v>23</v>
      </c>
      <c r="S3" s="56" t="s">
        <v>24</v>
      </c>
      <c r="T3" s="57"/>
      <c r="U3" s="46" t="s">
        <v>25</v>
      </c>
      <c r="V3" s="46" t="s">
        <v>26</v>
      </c>
      <c r="W3" s="46" t="s">
        <v>27</v>
      </c>
      <c r="X3" s="35"/>
    </row>
    <row r="4" s="30" customFormat="1" ht="37" customHeight="1" spans="1:24">
      <c r="A4" s="36" t="s">
        <v>28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45">
        <f>SUM(N5,N7)</f>
        <v>40</v>
      </c>
      <c r="O4" s="47"/>
      <c r="P4" s="47"/>
      <c r="Q4" s="47"/>
      <c r="R4" s="47">
        <f>SUM(R5:R7)</f>
        <v>0</v>
      </c>
      <c r="S4" s="47">
        <f>SUM(S5:S7)</f>
        <v>0</v>
      </c>
      <c r="T4" s="58"/>
      <c r="U4" s="59"/>
      <c r="V4" s="59"/>
      <c r="W4" s="60"/>
      <c r="X4" s="36"/>
    </row>
    <row r="5" s="31" customFormat="1" ht="50" customHeight="1" spans="1:24">
      <c r="A5" s="37"/>
      <c r="B5" s="37" t="s">
        <v>29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48">
        <f>SUM(N6:N6)</f>
        <v>0</v>
      </c>
      <c r="O5" s="49"/>
      <c r="P5" s="49"/>
      <c r="Q5" s="49"/>
      <c r="R5" s="49"/>
      <c r="S5" s="49"/>
      <c r="T5" s="61"/>
      <c r="U5" s="62"/>
      <c r="V5" s="62"/>
      <c r="W5" s="63"/>
      <c r="X5" s="37"/>
    </row>
    <row r="6" s="1" customFormat="1" spans="1:24">
      <c r="A6" s="2"/>
      <c r="B6" s="3"/>
      <c r="C6" s="3"/>
      <c r="D6" s="3"/>
      <c r="E6" s="3"/>
      <c r="F6" s="4"/>
      <c r="G6" s="4"/>
      <c r="H6" s="5"/>
      <c r="I6" s="3"/>
      <c r="J6" s="3"/>
      <c r="K6" s="5"/>
      <c r="L6" s="3"/>
      <c r="M6" s="11"/>
      <c r="N6" s="12"/>
      <c r="O6" s="4"/>
      <c r="P6" s="4"/>
      <c r="Q6" s="64"/>
      <c r="R6" s="18"/>
      <c r="S6" s="18"/>
      <c r="T6" s="23"/>
      <c r="U6" s="3"/>
      <c r="V6" s="3"/>
      <c r="W6" s="19"/>
      <c r="X6" s="25"/>
    </row>
    <row r="7" s="32" customFormat="1" ht="15.75" spans="1:24">
      <c r="A7" s="38"/>
      <c r="B7" s="37" t="s">
        <v>30</v>
      </c>
      <c r="C7" s="37"/>
      <c r="D7" s="37"/>
      <c r="E7" s="37"/>
      <c r="F7" s="39"/>
      <c r="G7" s="40"/>
      <c r="H7" s="41"/>
      <c r="I7" s="37"/>
      <c r="J7" s="50"/>
      <c r="K7" s="51"/>
      <c r="L7" s="37"/>
      <c r="M7" s="52"/>
      <c r="N7" s="48">
        <v>40</v>
      </c>
      <c r="O7" s="38"/>
      <c r="P7" s="40"/>
      <c r="Q7" s="51"/>
      <c r="R7" s="65"/>
      <c r="S7" s="65"/>
      <c r="T7" s="66"/>
      <c r="U7" s="37"/>
      <c r="V7" s="37"/>
      <c r="W7" s="67"/>
      <c r="X7" s="50"/>
    </row>
    <row r="8" s="1" customFormat="1" ht="65" customHeight="1" spans="1:24">
      <c r="A8" s="2">
        <v>1</v>
      </c>
      <c r="B8" s="4" t="s">
        <v>31</v>
      </c>
      <c r="C8" s="42" t="s">
        <v>32</v>
      </c>
      <c r="D8" s="3" t="s">
        <v>33</v>
      </c>
      <c r="E8" s="4" t="s">
        <v>34</v>
      </c>
      <c r="F8" s="3" t="s">
        <v>35</v>
      </c>
      <c r="G8" s="4" t="s">
        <v>36</v>
      </c>
      <c r="H8" s="42" t="s">
        <v>37</v>
      </c>
      <c r="I8" s="43" t="s">
        <v>38</v>
      </c>
      <c r="J8" s="43" t="s">
        <v>39</v>
      </c>
      <c r="K8" s="43" t="s">
        <v>40</v>
      </c>
      <c r="L8" s="4" t="s">
        <v>31</v>
      </c>
      <c r="M8" s="53" t="s">
        <v>41</v>
      </c>
      <c r="N8" s="54">
        <v>40</v>
      </c>
      <c r="O8" s="19" t="s">
        <v>42</v>
      </c>
      <c r="P8" s="43" t="s">
        <v>43</v>
      </c>
      <c r="Q8" s="43" t="s">
        <v>44</v>
      </c>
      <c r="R8" s="43">
        <v>3</v>
      </c>
      <c r="S8" s="43">
        <v>151</v>
      </c>
      <c r="T8" s="19" t="s">
        <v>45</v>
      </c>
      <c r="U8" s="3" t="s">
        <v>46</v>
      </c>
      <c r="V8" s="43" t="s">
        <v>47</v>
      </c>
      <c r="W8" s="19" t="s">
        <v>47</v>
      </c>
      <c r="X8" s="3" t="s">
        <v>48</v>
      </c>
    </row>
    <row r="9" s="1" customFormat="1" ht="65" customHeight="1" spans="1:24">
      <c r="A9" s="2"/>
      <c r="B9" s="4"/>
      <c r="C9" s="42"/>
      <c r="D9" s="3"/>
      <c r="E9" s="4"/>
      <c r="F9" s="3"/>
      <c r="G9" s="43"/>
      <c r="H9" s="42"/>
      <c r="I9" s="43"/>
      <c r="J9" s="43"/>
      <c r="K9" s="43"/>
      <c r="L9" s="4"/>
      <c r="M9" s="53"/>
      <c r="N9" s="54"/>
      <c r="O9" s="19"/>
      <c r="P9" s="43"/>
      <c r="Q9" s="43"/>
      <c r="R9" s="43"/>
      <c r="S9" s="43"/>
      <c r="T9" s="19"/>
      <c r="U9" s="3"/>
      <c r="V9" s="43"/>
      <c r="W9" s="19"/>
      <c r="X9" s="68"/>
    </row>
    <row r="10" s="1" customFormat="1" ht="65" customHeight="1" spans="1:24">
      <c r="A10" s="2"/>
      <c r="B10" s="4"/>
      <c r="C10" s="42"/>
      <c r="D10" s="3"/>
      <c r="E10" s="4"/>
      <c r="F10" s="3"/>
      <c r="G10" s="43"/>
      <c r="H10" s="42"/>
      <c r="I10" s="43"/>
      <c r="J10" s="43"/>
      <c r="K10" s="43"/>
      <c r="L10" s="4"/>
      <c r="M10" s="53"/>
      <c r="N10" s="54"/>
      <c r="O10" s="19"/>
      <c r="P10" s="43"/>
      <c r="Q10" s="43"/>
      <c r="R10" s="43"/>
      <c r="S10" s="43"/>
      <c r="T10" s="19"/>
      <c r="U10" s="3"/>
      <c r="V10" s="43"/>
      <c r="W10" s="19"/>
      <c r="X10" s="68"/>
    </row>
    <row r="11" s="1" customFormat="1" ht="65" customHeight="1" spans="1:24">
      <c r="A11" s="2"/>
      <c r="B11" s="4"/>
      <c r="C11" s="42"/>
      <c r="D11" s="3"/>
      <c r="E11" s="4"/>
      <c r="F11" s="3"/>
      <c r="G11" s="43"/>
      <c r="H11" s="42"/>
      <c r="I11" s="43"/>
      <c r="J11" s="43"/>
      <c r="K11" s="43"/>
      <c r="L11" s="4"/>
      <c r="M11" s="53"/>
      <c r="N11" s="54"/>
      <c r="O11" s="19"/>
      <c r="P11" s="43"/>
      <c r="Q11" s="43"/>
      <c r="R11" s="43"/>
      <c r="S11" s="43"/>
      <c r="T11" s="19"/>
      <c r="U11" s="3"/>
      <c r="V11" s="43"/>
      <c r="W11" s="19"/>
      <c r="X11" s="68"/>
    </row>
    <row r="12" s="1" customFormat="1" ht="65" customHeight="1" spans="1:24">
      <c r="A12" s="2"/>
      <c r="B12" s="4"/>
      <c r="C12" s="42"/>
      <c r="D12" s="3"/>
      <c r="E12" s="4"/>
      <c r="F12" s="3"/>
      <c r="G12" s="43"/>
      <c r="H12" s="42"/>
      <c r="I12" s="43"/>
      <c r="J12" s="43"/>
      <c r="K12" s="43"/>
      <c r="L12" s="4"/>
      <c r="M12" s="53"/>
      <c r="N12" s="54"/>
      <c r="O12" s="19"/>
      <c r="P12" s="43"/>
      <c r="Q12" s="43"/>
      <c r="R12" s="43"/>
      <c r="S12" s="43"/>
      <c r="T12" s="19"/>
      <c r="U12" s="3"/>
      <c r="V12" s="43"/>
      <c r="W12" s="19"/>
      <c r="X12" s="68"/>
    </row>
    <row r="13" s="1" customFormat="1" ht="65" customHeight="1" spans="1:24">
      <c r="A13" s="2"/>
      <c r="B13" s="4"/>
      <c r="C13" s="42"/>
      <c r="D13" s="3"/>
      <c r="E13" s="4"/>
      <c r="F13" s="3"/>
      <c r="G13" s="43"/>
      <c r="H13" s="42"/>
      <c r="I13" s="43"/>
      <c r="J13" s="43"/>
      <c r="K13" s="43"/>
      <c r="L13" s="4"/>
      <c r="M13" s="53"/>
      <c r="N13" s="54"/>
      <c r="O13" s="19"/>
      <c r="P13" s="43"/>
      <c r="Q13" s="43"/>
      <c r="R13" s="43"/>
      <c r="S13" s="43"/>
      <c r="T13" s="19"/>
      <c r="U13" s="3"/>
      <c r="V13" s="43"/>
      <c r="W13" s="19"/>
      <c r="X13" s="68"/>
    </row>
  </sheetData>
  <sheetProtection password="A7AD" sheet="1" selectLockedCells="1" selectUnlockedCells="1" objects="1"/>
  <mergeCells count="16">
    <mergeCell ref="A1:X1"/>
    <mergeCell ref="I2:K2"/>
    <mergeCell ref="O2:S2"/>
    <mergeCell ref="U2:W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T2:T3"/>
    <mergeCell ref="X2:X3"/>
  </mergeCells>
  <dataValidations count="1">
    <dataValidation allowBlank="1" showInputMessage="1" showErrorMessage="1" sqref="E1 F1 E4 F4 D5 E5 F5 D6 E6 D1:D4 E2:F3"/>
  </dataValidations>
  <pageMargins left="0.747916666666667" right="0.747916666666667" top="0.984027777777778" bottom="0.984027777777778" header="0.511805555555556" footer="0.511805555555556"/>
  <pageSetup paperSize="9" scale="29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B5"/>
  <sheetViews>
    <sheetView workbookViewId="0">
      <selection activeCell="A5" sqref="$A5:$XFD5"/>
    </sheetView>
  </sheetViews>
  <sheetFormatPr defaultColWidth="9" defaultRowHeight="14.25" outlineLevelRow="4"/>
  <sheetData>
    <row r="3" s="1" customFormat="1" ht="328.5" spans="1:28">
      <c r="A3" s="2">
        <v>24</v>
      </c>
      <c r="B3" s="3" t="s">
        <v>49</v>
      </c>
      <c r="C3" s="3" t="s">
        <v>50</v>
      </c>
      <c r="D3" s="3" t="s">
        <v>33</v>
      </c>
      <c r="E3" s="3" t="s">
        <v>51</v>
      </c>
      <c r="F3" s="3" t="s">
        <v>14</v>
      </c>
      <c r="G3" s="4" t="s">
        <v>52</v>
      </c>
      <c r="H3" s="5" t="s">
        <v>37</v>
      </c>
      <c r="I3" s="3" t="s">
        <v>53</v>
      </c>
      <c r="J3" s="3" t="s">
        <v>54</v>
      </c>
      <c r="K3" s="5" t="s">
        <v>55</v>
      </c>
      <c r="L3" s="3" t="s">
        <v>49</v>
      </c>
      <c r="M3" s="11" t="s">
        <v>56</v>
      </c>
      <c r="N3" s="2">
        <v>170</v>
      </c>
      <c r="O3" s="2">
        <v>170</v>
      </c>
      <c r="P3" s="12"/>
      <c r="Q3" s="12"/>
      <c r="R3" s="12"/>
      <c r="S3" s="16" t="s">
        <v>42</v>
      </c>
      <c r="T3" s="16" t="s">
        <v>43</v>
      </c>
      <c r="U3" s="17" t="s">
        <v>44</v>
      </c>
      <c r="V3" s="18">
        <v>1</v>
      </c>
      <c r="W3" s="18">
        <v>187</v>
      </c>
      <c r="X3" s="19" t="s">
        <v>57</v>
      </c>
      <c r="Y3" s="3" t="s">
        <v>47</v>
      </c>
      <c r="Z3" s="3" t="s">
        <v>47</v>
      </c>
      <c r="AA3" s="24"/>
      <c r="AB3" s="25"/>
    </row>
    <row r="4" s="1" customFormat="1" ht="68" customHeight="1" spans="1:28">
      <c r="A4" s="2">
        <v>20</v>
      </c>
      <c r="B4" s="6" t="s">
        <v>58</v>
      </c>
      <c r="C4" s="7" t="s">
        <v>59</v>
      </c>
      <c r="D4" s="3" t="s">
        <v>33</v>
      </c>
      <c r="E4" s="8" t="s">
        <v>60</v>
      </c>
      <c r="F4" s="9" t="s">
        <v>61</v>
      </c>
      <c r="G4" s="9" t="s">
        <v>61</v>
      </c>
      <c r="H4" s="10" t="s">
        <v>62</v>
      </c>
      <c r="I4" s="10" t="s">
        <v>63</v>
      </c>
      <c r="J4" s="6" t="s">
        <v>64</v>
      </c>
      <c r="K4" s="5" t="s">
        <v>65</v>
      </c>
      <c r="L4" s="9" t="s">
        <v>58</v>
      </c>
      <c r="M4" s="13" t="s">
        <v>66</v>
      </c>
      <c r="N4" s="14">
        <v>413</v>
      </c>
      <c r="O4" s="14">
        <v>413</v>
      </c>
      <c r="P4" s="15"/>
      <c r="Q4" s="15"/>
      <c r="R4" s="15"/>
      <c r="S4" s="16" t="s">
        <v>67</v>
      </c>
      <c r="T4" s="16" t="s">
        <v>68</v>
      </c>
      <c r="U4" s="16" t="s">
        <v>69</v>
      </c>
      <c r="V4" s="20"/>
      <c r="W4" s="21"/>
      <c r="X4" s="22" t="s">
        <v>57</v>
      </c>
      <c r="Y4" s="26" t="s">
        <v>47</v>
      </c>
      <c r="Z4" s="3" t="s">
        <v>47</v>
      </c>
      <c r="AA4" s="10"/>
      <c r="AB4" s="27"/>
    </row>
    <row r="5" s="1" customFormat="1" ht="135" spans="1:28">
      <c r="A5" s="2">
        <v>18</v>
      </c>
      <c r="B5" s="3" t="s">
        <v>49</v>
      </c>
      <c r="C5" s="3" t="s">
        <v>50</v>
      </c>
      <c r="D5" s="3" t="s">
        <v>70</v>
      </c>
      <c r="E5" s="3" t="s">
        <v>71</v>
      </c>
      <c r="F5" s="8" t="s">
        <v>72</v>
      </c>
      <c r="G5" s="4" t="s">
        <v>73</v>
      </c>
      <c r="H5" s="5" t="s">
        <v>37</v>
      </c>
      <c r="I5" s="3" t="s">
        <v>74</v>
      </c>
      <c r="J5" s="3" t="s">
        <v>75</v>
      </c>
      <c r="K5" s="5" t="s">
        <v>76</v>
      </c>
      <c r="L5" s="3" t="s">
        <v>49</v>
      </c>
      <c r="M5" s="16" t="s">
        <v>77</v>
      </c>
      <c r="N5" s="2">
        <v>70</v>
      </c>
      <c r="O5" s="2">
        <v>70</v>
      </c>
      <c r="P5" s="12"/>
      <c r="Q5" s="12"/>
      <c r="R5" s="12"/>
      <c r="S5" s="16" t="s">
        <v>78</v>
      </c>
      <c r="T5" s="16" t="s">
        <v>43</v>
      </c>
      <c r="U5" s="17" t="s">
        <v>79</v>
      </c>
      <c r="V5" s="18"/>
      <c r="W5" s="18">
        <v>15</v>
      </c>
      <c r="X5" s="23" t="s">
        <v>57</v>
      </c>
      <c r="Y5" s="3" t="s">
        <v>80</v>
      </c>
      <c r="Z5" s="3" t="s">
        <v>80</v>
      </c>
      <c r="AA5" s="24"/>
      <c r="AB5" s="25"/>
    </row>
  </sheetData>
  <sheetProtection password="A7AD" sheet="1" selectLockedCells="1" selectUnlockedCells="1" objects="1"/>
  <dataValidations count="1">
    <dataValidation allowBlank="1" showInputMessage="1" showErrorMessage="1" sqref="E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2023年第一批中央资金项目计划 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海阔波澜</cp:lastModifiedBy>
  <cp:revision>1</cp:revision>
  <dcterms:created xsi:type="dcterms:W3CDTF">2016-09-04T03:25:00Z</dcterms:created>
  <cp:lastPrinted>2022-12-15T07:24:00Z</cp:lastPrinted>
  <dcterms:modified xsi:type="dcterms:W3CDTF">2023-09-06T03:25:42Z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ubyTemplateID">
    <vt:lpwstr>14</vt:lpwstr>
  </property>
  <property fmtid="{D5CDD505-2E9C-101B-9397-08002B2CF9AE}" pid="4" name="ICV">
    <vt:lpwstr>4737FB9E84F2409D83E9D157902F803F</vt:lpwstr>
  </property>
  <property fmtid="{D5CDD505-2E9C-101B-9397-08002B2CF9AE}" pid="5" name="KSOReadingLayout">
    <vt:bool>true</vt:bool>
  </property>
  <property fmtid="{D5CDD505-2E9C-101B-9397-08002B2CF9AE}" pid="6" name="DocumentID">
    <vt:lpwstr>{6F31D3F2-B6C9-4014-A4ED-38DB775A9BF1}</vt:lpwstr>
  </property>
  <property fmtid="{D5CDD505-2E9C-101B-9397-08002B2CF9AE}" pid="7" name="DocumentName">
    <vt:lpwstr>附件1：陇川县民宗局2023年第二批中央财政衔接推进乡村振兴补助资金项目计划表</vt:lpwstr>
  </property>
</Properties>
</file>