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65" windowHeight="12585"/>
  </bookViews>
  <sheets>
    <sheet name="Sheet1" sheetId="1" r:id="rId1"/>
  </sheets>
  <definedNames>
    <definedName name="_xlnm._FilterDatabase" localSheetId="0" hidden="1">Sheet1!$A$3:$GS$10</definedName>
    <definedName name="_xlnm.Print_Area" localSheetId="0">Sheet1!$A$1:$X$10</definedName>
  </definedNames>
  <calcPr calcId="144525"/>
</workbook>
</file>

<file path=xl/sharedStrings.xml><?xml version="1.0" encoding="utf-8"?>
<sst xmlns="http://schemas.openxmlformats.org/spreadsheetml/2006/main" count="103" uniqueCount="71">
  <si>
    <t>陇川县民宗局2023年第一批省级财政衔接推进乡村振兴补助资金项目计划表</t>
  </si>
  <si>
    <t>序号</t>
  </si>
  <si>
    <t>项目申报单位</t>
  </si>
  <si>
    <t>项目行业主管部门</t>
  </si>
  <si>
    <t>项目类型</t>
  </si>
  <si>
    <t>项目二级类型</t>
  </si>
  <si>
    <t>项目子类型</t>
  </si>
  <si>
    <t>项目名称</t>
  </si>
  <si>
    <t>建设性质</t>
  </si>
  <si>
    <t>项目实施地点</t>
  </si>
  <si>
    <t>项目组织实施单位</t>
  </si>
  <si>
    <t>项目概要及建设主要内容</t>
  </si>
  <si>
    <t>乡村振兴衔接资金</t>
  </si>
  <si>
    <t>绩效目标预测</t>
  </si>
  <si>
    <t>资金任务类别</t>
  </si>
  <si>
    <t>其他</t>
  </si>
  <si>
    <t>备注</t>
  </si>
  <si>
    <t>乡镇</t>
  </si>
  <si>
    <t>村委会</t>
  </si>
  <si>
    <t>村民小组</t>
  </si>
  <si>
    <t>经济效益</t>
  </si>
  <si>
    <t>社会效益</t>
  </si>
  <si>
    <t>生态效益</t>
  </si>
  <si>
    <t>覆盖脱贫村</t>
  </si>
  <si>
    <t>覆盖脱贫人口</t>
  </si>
  <si>
    <t>是否是边境小康村</t>
  </si>
  <si>
    <t>是否用于发展产业</t>
  </si>
  <si>
    <t>是否属于村集体经济</t>
  </si>
  <si>
    <t>合计</t>
  </si>
  <si>
    <t>一、产业发展</t>
  </si>
  <si>
    <t>陇川县民宗局</t>
  </si>
  <si>
    <t>陇川县乡村振兴局</t>
  </si>
  <si>
    <t>产业发展</t>
  </si>
  <si>
    <t xml:space="preserve">加工流通项目 </t>
  </si>
  <si>
    <t>章凤镇章凤村费拉村民小组农产品交易中心建设项目（村集体经济）</t>
  </si>
  <si>
    <t>新建</t>
  </si>
  <si>
    <t>章凤镇</t>
  </si>
  <si>
    <t>章凤村</t>
  </si>
  <si>
    <t>费拉</t>
  </si>
  <si>
    <t>农副产品交易中心建设300平方米及配套附属设施。</t>
  </si>
  <si>
    <t>壮大村集体经济，预计年收入增加2.4万元，增加群众收入渠道，带动村民增收。</t>
  </si>
  <si>
    <t>少数民族发展资金</t>
  </si>
  <si>
    <t>否</t>
  </si>
  <si>
    <t>是</t>
  </si>
  <si>
    <t>陇川县农业农村局</t>
  </si>
  <si>
    <t>产业服务支撑项目</t>
  </si>
  <si>
    <t>农业社会化服务</t>
  </si>
  <si>
    <t>陇川县新型农业主体生产以奖代补项目</t>
  </si>
  <si>
    <t>章凤镇、景罕镇</t>
  </si>
  <si>
    <t>实施2家扶贫企业（德宏正信实业股份有限公司、云南农垦陇川农场有限公司）生产奖补。</t>
  </si>
  <si>
    <t>奖补扶贫企业带动陇川县产业发展，进一步带动脱贫务工人员增收。</t>
  </si>
  <si>
    <t>扶贫企业生产经营规模进一步扩大，进一步增加脱贫人口就业岗位。</t>
  </si>
  <si>
    <t>二、乡村建设</t>
  </si>
  <si>
    <t>户撒阿昌族乡人民政府</t>
  </si>
  <si>
    <t>乡村建设</t>
  </si>
  <si>
    <t>人居环境整治</t>
  </si>
  <si>
    <t>户撒乡曼捧村曼捧下寨人居环境提升项目</t>
  </si>
  <si>
    <t>户撒乡</t>
  </si>
  <si>
    <t>曼捧村</t>
  </si>
  <si>
    <t>曼捧下寨</t>
  </si>
  <si>
    <t>实施排水沟建设300米，地坪硬化200平方米，拱棚改造75平方米及公共附属设施建设。</t>
  </si>
  <si>
    <t>有效改善少数民族聚居地区农村基础设施水平，提高公共服务能力。</t>
  </si>
  <si>
    <t>改善群众生产生活条件，提高群众生活幸福指数。</t>
  </si>
  <si>
    <t>加强环境整治，提升人居环境质量，推进生态文明建设。</t>
  </si>
  <si>
    <t>巩固拓展脱贫攻坚成果和乡村振兴</t>
  </si>
  <si>
    <t>景罕镇曼软村红光社村民小组人居环境提升项目</t>
  </si>
  <si>
    <t>景罕镇</t>
  </si>
  <si>
    <t>曼软</t>
  </si>
  <si>
    <t>红光社</t>
  </si>
  <si>
    <t>建设卫生公厕1座、公共附属设施77平方米、遮雨棚272平方米、挡土墙35米等。</t>
  </si>
  <si>
    <t xml:space="preserve">        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</si>
</sst>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.00_);[Red]\(0.00\)"/>
    <numFmt numFmtId="179" formatCode="0_);[Red]\(0\)"/>
  </numFmts>
  <fonts count="29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24"/>
      <name val="方正小标宋_GBK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protection locked="0"/>
    </xf>
    <xf numFmtId="0" fontId="28" fillId="0" borderId="0">
      <alignment vertical="center"/>
    </xf>
    <xf numFmtId="43" fontId="28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 wrapText="1"/>
    </xf>
    <xf numFmtId="176" fontId="2" fillId="0" borderId="0" xfId="0" applyNumberFormat="1" applyFont="1">
      <alignment vertical="center"/>
    </xf>
    <xf numFmtId="176" fontId="3" fillId="2" borderId="0" xfId="0" applyNumberFormat="1" applyFont="1" applyFill="1" applyAlignment="1">
      <alignment horizontal="center" vertical="center" wrapText="1"/>
    </xf>
    <xf numFmtId="177" fontId="0" fillId="0" borderId="0" xfId="0" applyNumberFormat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49" applyFont="1" applyBorder="1" applyAlignment="1" applyProtection="1">
      <alignment horizontal="center" vertical="center" wrapText="1"/>
    </xf>
    <xf numFmtId="177" fontId="2" fillId="0" borderId="2" xfId="49" applyNumberFormat="1" applyFont="1" applyBorder="1" applyAlignment="1" applyProtection="1">
      <alignment horizontal="center" vertical="center" wrapText="1"/>
    </xf>
    <xf numFmtId="43" fontId="2" fillId="0" borderId="2" xfId="51" applyFont="1" applyFill="1" applyBorder="1" applyAlignment="1" applyProtection="1">
      <alignment horizontal="left" vertical="center" wrapText="1"/>
    </xf>
    <xf numFmtId="43" fontId="2" fillId="0" borderId="2" xfId="51" applyFont="1" applyFill="1" applyBorder="1" applyAlignment="1" applyProtection="1">
      <alignment horizontal="center" vertical="center"/>
    </xf>
    <xf numFmtId="178" fontId="2" fillId="0" borderId="2" xfId="49" applyNumberFormat="1" applyFont="1" applyBorder="1" applyAlignment="1" applyProtection="1">
      <alignment horizontal="left" vertical="center" wrapText="1"/>
    </xf>
    <xf numFmtId="43" fontId="2" fillId="0" borderId="2" xfId="5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78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2" fillId="0" borderId="0" xfId="49" applyFont="1" applyAlignment="1" applyProtection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" xfId="49"/>
    <cellStyle name="常规 10 13 2" xfId="50"/>
    <cellStyle name="千位分隔 2" xfId="51"/>
  </cellStyle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S14"/>
  <sheetViews>
    <sheetView tabSelected="1" zoomScale="88" zoomScaleNormal="88" workbookViewId="0">
      <selection activeCell="M7" sqref="M7"/>
    </sheetView>
  </sheetViews>
  <sheetFormatPr defaultColWidth="9" defaultRowHeight="13.5"/>
  <cols>
    <col min="4" max="4" width="15.25" customWidth="1"/>
    <col min="6" max="6" width="9" customWidth="1"/>
    <col min="7" max="7" width="14.875" customWidth="1"/>
    <col min="11" max="11" width="14.125" customWidth="1"/>
    <col min="13" max="13" width="32.125" customWidth="1"/>
    <col min="14" max="14" width="14.875" style="4" customWidth="1"/>
    <col min="15" max="15" width="20.25" customWidth="1"/>
    <col min="16" max="16" width="17.875" customWidth="1"/>
    <col min="17" max="17" width="20.25" customWidth="1"/>
    <col min="19" max="19" width="10.375"/>
  </cols>
  <sheetData>
    <row r="1" ht="41.1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5"/>
      <c r="O1" s="5"/>
      <c r="P1" s="5"/>
      <c r="Q1" s="5"/>
      <c r="R1" s="5"/>
      <c r="S1" s="5"/>
      <c r="T1" s="5"/>
      <c r="U1" s="5"/>
      <c r="V1" s="5"/>
      <c r="W1" s="5"/>
      <c r="X1" s="5"/>
    </row>
    <row r="2" s="1" customFormat="1" ht="18.75" spans="1:2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 t="s">
        <v>10</v>
      </c>
      <c r="M2" s="6" t="s">
        <v>11</v>
      </c>
      <c r="N2" s="16" t="s">
        <v>12</v>
      </c>
      <c r="O2" s="17" t="s">
        <v>13</v>
      </c>
      <c r="P2" s="17"/>
      <c r="Q2" s="17"/>
      <c r="R2" s="17"/>
      <c r="S2" s="17"/>
      <c r="T2" s="29" t="s">
        <v>14</v>
      </c>
      <c r="U2" s="30" t="s">
        <v>15</v>
      </c>
      <c r="V2" s="30"/>
      <c r="W2" s="30"/>
      <c r="X2" s="6" t="s">
        <v>16</v>
      </c>
    </row>
    <row r="3" s="1" customFormat="1" ht="56.25" spans="1:24">
      <c r="A3" s="6"/>
      <c r="B3" s="6"/>
      <c r="C3" s="6"/>
      <c r="D3" s="6"/>
      <c r="E3" s="6"/>
      <c r="F3" s="6"/>
      <c r="G3" s="6"/>
      <c r="H3" s="6"/>
      <c r="I3" s="6" t="s">
        <v>17</v>
      </c>
      <c r="J3" s="6" t="s">
        <v>18</v>
      </c>
      <c r="K3" s="6" t="s">
        <v>19</v>
      </c>
      <c r="L3" s="6"/>
      <c r="M3" s="6"/>
      <c r="N3" s="18"/>
      <c r="O3" s="17" t="s">
        <v>20</v>
      </c>
      <c r="P3" s="17" t="s">
        <v>21</v>
      </c>
      <c r="Q3" s="17" t="s">
        <v>22</v>
      </c>
      <c r="R3" s="30" t="s">
        <v>23</v>
      </c>
      <c r="S3" s="30" t="s">
        <v>24</v>
      </c>
      <c r="T3" s="31"/>
      <c r="U3" s="17" t="s">
        <v>25</v>
      </c>
      <c r="V3" s="17" t="s">
        <v>26</v>
      </c>
      <c r="W3" s="17" t="s">
        <v>27</v>
      </c>
      <c r="X3" s="6"/>
    </row>
    <row r="4" s="1" customFormat="1" ht="18.75" spans="1:24">
      <c r="A4" s="6" t="s">
        <v>28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9">
        <f>SUM(N5,N8)</f>
        <v>228</v>
      </c>
      <c r="O4" s="17"/>
      <c r="P4" s="17"/>
      <c r="Q4" s="17"/>
      <c r="R4" s="30"/>
      <c r="S4" s="30"/>
      <c r="T4" s="31"/>
      <c r="U4" s="17"/>
      <c r="V4" s="17"/>
      <c r="W4" s="17"/>
      <c r="X4" s="6"/>
    </row>
    <row r="5" s="1" customFormat="1" ht="37.5" spans="1:24">
      <c r="A5" s="6"/>
      <c r="B5" s="6"/>
      <c r="C5" s="6"/>
      <c r="D5" s="6" t="s">
        <v>29</v>
      </c>
      <c r="E5" s="6"/>
      <c r="F5" s="6"/>
      <c r="G5" s="6"/>
      <c r="H5" s="6"/>
      <c r="I5" s="6"/>
      <c r="J5" s="6"/>
      <c r="K5" s="6"/>
      <c r="L5" s="6"/>
      <c r="M5" s="6"/>
      <c r="N5" s="19">
        <f>SUM(N6:N7)</f>
        <v>140</v>
      </c>
      <c r="O5" s="17"/>
      <c r="P5" s="17"/>
      <c r="Q5" s="17"/>
      <c r="R5" s="30"/>
      <c r="S5" s="30"/>
      <c r="T5" s="31"/>
      <c r="U5" s="17"/>
      <c r="V5" s="17"/>
      <c r="W5" s="17"/>
      <c r="X5" s="6"/>
    </row>
    <row r="6" s="2" customFormat="1" ht="54.95" customHeight="1" spans="1:24">
      <c r="A6" s="7">
        <v>1</v>
      </c>
      <c r="B6" s="8" t="s">
        <v>30</v>
      </c>
      <c r="C6" s="9" t="s">
        <v>31</v>
      </c>
      <c r="D6" s="10" t="s">
        <v>32</v>
      </c>
      <c r="E6" s="10" t="s">
        <v>33</v>
      </c>
      <c r="F6" s="11" t="s">
        <v>33</v>
      </c>
      <c r="G6" s="11" t="s">
        <v>34</v>
      </c>
      <c r="H6" s="11" t="s">
        <v>35</v>
      </c>
      <c r="I6" s="20" t="s">
        <v>36</v>
      </c>
      <c r="J6" s="11" t="s">
        <v>37</v>
      </c>
      <c r="K6" s="11" t="s">
        <v>38</v>
      </c>
      <c r="L6" s="11" t="s">
        <v>30</v>
      </c>
      <c r="M6" s="21" t="s">
        <v>39</v>
      </c>
      <c r="N6" s="22">
        <v>80</v>
      </c>
      <c r="O6" s="23" t="s">
        <v>40</v>
      </c>
      <c r="P6" s="24"/>
      <c r="Q6" s="24"/>
      <c r="R6" s="32"/>
      <c r="S6" s="32"/>
      <c r="T6" s="10" t="s">
        <v>41</v>
      </c>
      <c r="U6" s="20" t="s">
        <v>42</v>
      </c>
      <c r="V6" s="20" t="s">
        <v>43</v>
      </c>
      <c r="W6" s="10" t="s">
        <v>43</v>
      </c>
      <c r="X6" s="20"/>
    </row>
    <row r="7" s="2" customFormat="1" ht="54" spans="1:24">
      <c r="A7" s="7">
        <v>2</v>
      </c>
      <c r="B7" s="8" t="s">
        <v>30</v>
      </c>
      <c r="C7" s="9" t="s">
        <v>44</v>
      </c>
      <c r="D7" s="10" t="s">
        <v>32</v>
      </c>
      <c r="E7" s="10" t="s">
        <v>45</v>
      </c>
      <c r="F7" s="11" t="s">
        <v>46</v>
      </c>
      <c r="G7" s="11" t="s">
        <v>47</v>
      </c>
      <c r="H7" s="11" t="s">
        <v>35</v>
      </c>
      <c r="I7" s="11" t="s">
        <v>48</v>
      </c>
      <c r="J7" s="20"/>
      <c r="K7" s="11"/>
      <c r="L7" s="11" t="s">
        <v>30</v>
      </c>
      <c r="M7" s="11" t="s">
        <v>49</v>
      </c>
      <c r="N7" s="22">
        <v>60</v>
      </c>
      <c r="O7" s="25" t="s">
        <v>50</v>
      </c>
      <c r="P7" s="26" t="s">
        <v>51</v>
      </c>
      <c r="Q7" s="24"/>
      <c r="R7" s="24"/>
      <c r="S7" s="32">
        <v>456</v>
      </c>
      <c r="T7" s="10" t="s">
        <v>41</v>
      </c>
      <c r="U7" s="10" t="s">
        <v>42</v>
      </c>
      <c r="V7" s="20" t="s">
        <v>43</v>
      </c>
      <c r="W7" s="20" t="s">
        <v>42</v>
      </c>
      <c r="X7" s="10"/>
    </row>
    <row r="8" s="3" customFormat="1" ht="37.5" spans="1:24">
      <c r="A8" s="7"/>
      <c r="B8" s="12"/>
      <c r="C8" s="12"/>
      <c r="D8" s="6" t="s">
        <v>52</v>
      </c>
      <c r="E8" s="13"/>
      <c r="F8" s="12"/>
      <c r="G8" s="13"/>
      <c r="H8" s="14"/>
      <c r="I8" s="12"/>
      <c r="J8" s="12"/>
      <c r="K8" s="27"/>
      <c r="L8" s="12"/>
      <c r="M8" s="13"/>
      <c r="N8" s="19">
        <f>SUM(N9:N10)</f>
        <v>88</v>
      </c>
      <c r="O8" s="28"/>
      <c r="P8" s="13"/>
      <c r="Q8" s="27"/>
      <c r="R8" s="33"/>
      <c r="S8" s="33"/>
      <c r="T8" s="34"/>
      <c r="U8" s="12"/>
      <c r="V8" s="12"/>
      <c r="W8" s="35"/>
      <c r="X8" s="36"/>
    </row>
    <row r="9" s="3" customFormat="1" ht="90.95" customHeight="1" spans="1:24">
      <c r="A9" s="7">
        <v>3</v>
      </c>
      <c r="B9" s="8" t="s">
        <v>53</v>
      </c>
      <c r="C9" s="9" t="s">
        <v>44</v>
      </c>
      <c r="D9" s="10" t="s">
        <v>54</v>
      </c>
      <c r="E9" s="13" t="s">
        <v>55</v>
      </c>
      <c r="F9" s="10" t="s">
        <v>55</v>
      </c>
      <c r="G9" s="11" t="s">
        <v>56</v>
      </c>
      <c r="H9" s="11" t="s">
        <v>35</v>
      </c>
      <c r="I9" s="20" t="s">
        <v>57</v>
      </c>
      <c r="J9" s="11" t="s">
        <v>58</v>
      </c>
      <c r="K9" s="11" t="s">
        <v>59</v>
      </c>
      <c r="L9" s="11" t="s">
        <v>30</v>
      </c>
      <c r="M9" s="21" t="s">
        <v>60</v>
      </c>
      <c r="N9" s="22">
        <v>35</v>
      </c>
      <c r="O9" s="23" t="s">
        <v>61</v>
      </c>
      <c r="P9" s="23" t="s">
        <v>62</v>
      </c>
      <c r="Q9" s="23" t="s">
        <v>63</v>
      </c>
      <c r="R9" s="32">
        <v>1</v>
      </c>
      <c r="S9" s="32">
        <v>36</v>
      </c>
      <c r="T9" s="34" t="s">
        <v>64</v>
      </c>
      <c r="U9" s="20" t="s">
        <v>42</v>
      </c>
      <c r="V9" s="20" t="s">
        <v>42</v>
      </c>
      <c r="W9" s="10" t="s">
        <v>42</v>
      </c>
      <c r="X9" s="20"/>
    </row>
    <row r="10" s="2" customFormat="1" ht="50.1" customHeight="1" spans="1:201">
      <c r="A10" s="7">
        <v>4</v>
      </c>
      <c r="B10" s="8" t="s">
        <v>30</v>
      </c>
      <c r="C10" s="9" t="s">
        <v>44</v>
      </c>
      <c r="D10" s="10" t="s">
        <v>54</v>
      </c>
      <c r="E10" s="13" t="s">
        <v>55</v>
      </c>
      <c r="F10" s="10" t="s">
        <v>55</v>
      </c>
      <c r="G10" s="11" t="s">
        <v>65</v>
      </c>
      <c r="H10" s="11" t="s">
        <v>35</v>
      </c>
      <c r="I10" s="20" t="s">
        <v>66</v>
      </c>
      <c r="J10" s="11" t="s">
        <v>67</v>
      </c>
      <c r="K10" s="11" t="s">
        <v>68</v>
      </c>
      <c r="L10" s="11" t="s">
        <v>30</v>
      </c>
      <c r="M10" s="21" t="s">
        <v>69</v>
      </c>
      <c r="N10" s="22">
        <v>53</v>
      </c>
      <c r="O10" s="23" t="s">
        <v>61</v>
      </c>
      <c r="P10" s="23" t="s">
        <v>62</v>
      </c>
      <c r="Q10" s="23" t="s">
        <v>63</v>
      </c>
      <c r="R10" s="32"/>
      <c r="S10" s="32">
        <v>69</v>
      </c>
      <c r="T10" s="10" t="s">
        <v>41</v>
      </c>
      <c r="U10" s="20" t="s">
        <v>42</v>
      </c>
      <c r="V10" s="20" t="s">
        <v>42</v>
      </c>
      <c r="W10" s="10" t="s">
        <v>42</v>
      </c>
      <c r="X10" s="20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</row>
    <row r="14" spans="14:14">
      <c r="N14" s="4" t="s">
        <v>70</v>
      </c>
    </row>
  </sheetData>
  <mergeCells count="17">
    <mergeCell ref="A1:X1"/>
    <mergeCell ref="I2:K2"/>
    <mergeCell ref="O2:S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T2:T3"/>
    <mergeCell ref="X2:X3"/>
  </mergeCells>
  <dataValidations count="2">
    <dataValidation allowBlank="1" showInputMessage="1" showErrorMessage="1" sqref="E1 F1 D4 E4:F4 D5 E5:F5 D1:D3 E2:F3"/>
    <dataValidation type="list" allowBlank="1" showInputMessage="1" showErrorMessage="1" prompt="产业发展,就业项目,乡村建设,易地后扶,三保障,乡村治理,管理费,其他" sqref="GW6:GX6 QS6:QT6 AAO6:AAP6 AKK6:AKL6 AUG6:AUH6 BEC6:BED6 BNY6:BNZ6 BXU6:BXV6 CHQ6:CHR6 CRM6:CRN6 DBI6:DBJ6 DLE6:DLF6 DVA6:DVB6 EEW6:EEX6 EOS6:EOT6 EYO6:EYP6 FIK6:FIL6 FSG6:FSH6 GCC6:GCD6 GLY6:GLZ6 GVU6:GVV6 HFQ6:HFR6 HPM6:HPN6 HZI6:HZJ6 IJE6:IJF6 ITA6:ITB6 JCW6:JCX6 JMS6:JMT6 JWO6:JWP6 KGK6:KGL6 KQG6:KQH6 LAC6:LAD6 LJY6:LJZ6 LTU6:LTV6 MDQ6:MDR6 MNM6:MNN6 MXI6:MXJ6 NHE6:NHF6 NRA6:NRB6 OAW6:OAX6 OKS6:OKT6 OUO6:OUP6 PEK6:PEL6 POG6:POH6 PYC6:PYD6 QHY6:QHZ6 QRU6:QRV6 RBQ6:RBR6 RLM6:RLN6 RVI6:RVJ6 SFE6:SFF6 SPA6:SPB6 SYW6:SYX6 TIS6:TIT6 TSO6:TSP6 UCK6:UCL6 UMG6:UMH6 UWC6:UWD6 VFY6:VFZ6 VPU6:VPV6 VZQ6:VZR6 WJM6:WJN6 WTI6:WTJ6 GX7:GY7 QT7:QU7 AAP7:AAQ7 AKL7:AKM7 AUH7:AUI7 BED7:BEE7 BNZ7:BOA7 BXV7:BXW7 CHR7:CHS7 CRN7:CRO7 DBJ7:DBK7 DLF7:DLG7 DVB7:DVC7 EEX7:EEY7 EOT7:EOU7 EYP7:EYQ7 FIL7:FIM7 FSH7:FSI7 GCD7:GCE7 GLZ7:GMA7 GVV7:GVW7 HFR7:HFS7 HPN7:HPO7 HZJ7:HZK7 IJF7:IJG7 ITB7:ITC7 JCX7:JCY7 JMT7:JMU7 JWP7:JWQ7 KGL7:KGM7 KQH7:KQI7 LAD7:LAE7 LJZ7:LKA7 LTV7:LTW7 MDR7:MDS7 MNN7:MNO7 MXJ7:MXK7 NHF7:NHG7 NRB7:NRC7 OAX7:OAY7 OKT7:OKU7 OUP7:OUQ7 PEL7:PEM7 POH7:POI7 PYD7:PYE7 QHZ7:QIA7 QRV7:QRW7 RBR7:RBS7 RLN7:RLO7 RVJ7:RVK7 SFF7:SFG7 SPB7:SPC7 SYX7:SYY7 TIT7:TIU7 TSP7:TSQ7 UCL7:UCM7 UMH7:UMI7 UWD7:UWE7 VFZ7:VGA7 VPV7:VPW7 VZR7:VZS7 WJN7:WJO7 WTJ7:WTK7 D9 GW10:GX10 QS10:QT10 AAO10:AAP10 AKK10:AKL10 AUG10:AUH10 BEC10:BED10 BNY10:BNZ10 BXU10:BXV10 CHQ10:CHR10 CRM10:CRN10 DBI10:DBJ10 DLE10:DLF10 DVA10:DVB10 EEW10:EEX10 EOS10:EOT10 EYO10:EYP10 FIK10:FIL10 FSG10:FSH10 GCC10:GCD10 GLY10:GLZ10 GVU10:GVV10 HFQ10:HFR10 HPM10:HPN10 HZI10:HZJ10 IJE10:IJF10 ITA10:ITB10 JCW10:JCX10 JMS10:JMT10 JWO10:JWP10 KGK10:KGL10 KQG10:KQH10 LAC10:LAD10 LJY10:LJZ10 LTU10:LTV10 MDQ10:MDR10 MNM10:MNN10 MXI10:MXJ10 NHE10:NHF10 NRA10:NRB10 OAW10:OAX10 OKS10:OKT10 OUO10:OUP10 PEK10:PEL10 POG10:POH10 PYC10:PYD10 QHY10:QHZ10 QRU10:QRV10 RBQ10:RBR10 RLM10:RLN10 RVI10:RVJ10 SFE10:SFF10 SPA10:SPB10 SYW10:SYX10 TIS10:TIT10 TSO10:TSP10 UCK10:UCL10 UMG10:UMH10 UWC10:UWD10 VFY10:VFZ10 VPU10:VPV10 VZQ10:VZR10 WJM10:WJN10 WTI10:WTJ10">
      <formula1>"产业发展,就业项目,乡村建设,易地后扶,三保障,乡村治理,管理费,其他"</formula1>
    </dataValidation>
  </dataValidations>
  <pageMargins left="0.75" right="0.75" top="1" bottom="1" header="0.5" footer="0.5"/>
  <pageSetup paperSize="9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海阔波澜</cp:lastModifiedBy>
  <dcterms:created xsi:type="dcterms:W3CDTF">2023-01-17T17:00:00Z</dcterms:created>
  <cp:lastPrinted>2023-01-29T22:44:00Z</cp:lastPrinted>
  <dcterms:modified xsi:type="dcterms:W3CDTF">2023-09-06T03:23:06Z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70BE176FB5D344D6B3D58C8181105466_12</vt:lpwstr>
  </property>
</Properties>
</file>