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" sheetId="1" r:id="rId1"/>
  </sheets>
  <definedNames>
    <definedName name="_xlnm._FilterDatabase" localSheetId="0" hidden="1">附件1!$A$4:$V$16</definedName>
    <definedName name="_xlnm.Print_Area" localSheetId="0">附件1!$A$1:$P$16</definedName>
    <definedName name="_xlnm.Print_Titles" localSheetId="0">附件1!$2:$4</definedName>
  </definedNames>
  <calcPr calcId="144525"/>
</workbook>
</file>

<file path=xl/sharedStrings.xml><?xml version="1.0" encoding="utf-8"?>
<sst xmlns="http://schemas.openxmlformats.org/spreadsheetml/2006/main" count="86" uniqueCount="53">
  <si>
    <t>附件1</t>
  </si>
  <si>
    <r>
      <t>陇川县王子树乡</t>
    </r>
    <r>
      <rPr>
        <b/>
        <u/>
        <sz val="20"/>
        <rFont val="Times New Roman"/>
        <charset val="134"/>
      </rPr>
      <t>2020</t>
    </r>
    <r>
      <rPr>
        <b/>
        <u/>
        <sz val="20"/>
        <rFont val="宋体"/>
        <charset val="134"/>
      </rPr>
      <t>年第一批财政专项扶贫资金和财政涉农资金</t>
    </r>
    <r>
      <rPr>
        <b/>
        <sz val="20"/>
        <rFont val="宋体"/>
        <charset val="134"/>
      </rPr>
      <t>下达计划表</t>
    </r>
  </si>
  <si>
    <t>序号</t>
  </si>
  <si>
    <t>资金下达部门</t>
  </si>
  <si>
    <r>
      <rPr>
        <b/>
        <sz val="11"/>
        <rFont val="Times New Roman"/>
        <charset val="134"/>
      </rPr>
      <t>资金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属性</t>
    </r>
  </si>
  <si>
    <r>
      <rPr>
        <b/>
        <sz val="11"/>
        <color rgb="FF000000"/>
        <rFont val="宋体"/>
        <charset val="134"/>
      </rPr>
      <t>资金下达项目名称（</t>
    </r>
    <r>
      <rPr>
        <b/>
        <sz val="11"/>
        <color rgb="FFFF0000"/>
        <rFont val="宋体"/>
        <charset val="134"/>
      </rPr>
      <t>符合纳统项目填报</t>
    </r>
    <r>
      <rPr>
        <b/>
        <sz val="11"/>
        <color rgb="FF000000"/>
        <rFont val="宋体"/>
        <charset val="134"/>
      </rPr>
      <t>）</t>
    </r>
  </si>
  <si>
    <t>具体项目名称</t>
  </si>
  <si>
    <t>资金批次</t>
  </si>
  <si>
    <t>资金下达文件号</t>
  </si>
  <si>
    <t>资金来源（万元）</t>
  </si>
  <si>
    <r>
      <rPr>
        <b/>
        <sz val="11"/>
        <rFont val="Times New Roman"/>
        <charset val="134"/>
      </rPr>
      <t>项目个数</t>
    </r>
    <r>
      <rPr>
        <b/>
        <sz val="11"/>
        <rFont val="Times New Roman"/>
        <charset val="134"/>
      </rPr>
      <t xml:space="preserve">      </t>
    </r>
  </si>
  <si>
    <r>
      <rPr>
        <b/>
        <sz val="11"/>
        <rFont val="Times New Roman"/>
        <charset val="134"/>
      </rPr>
      <t>是否源于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项目库</t>
    </r>
  </si>
  <si>
    <t>备注</t>
  </si>
  <si>
    <t>省财政厅</t>
  </si>
  <si>
    <t>州财政局</t>
  </si>
  <si>
    <t>合计</t>
  </si>
  <si>
    <t>中央</t>
  </si>
  <si>
    <t>省</t>
  </si>
  <si>
    <t>州</t>
  </si>
  <si>
    <t>县</t>
  </si>
  <si>
    <r>
      <rPr>
        <b/>
        <sz val="11"/>
        <color rgb="FFFF0000"/>
        <rFont val="宋体"/>
        <charset val="134"/>
      </rPr>
      <t>资金</t>
    </r>
    <r>
      <rPr>
        <b/>
        <sz val="11"/>
        <rFont val="宋体"/>
        <charset val="134"/>
      </rPr>
      <t>合计</t>
    </r>
  </si>
  <si>
    <t>（一）中央财政</t>
  </si>
  <si>
    <t>王子树乡</t>
  </si>
  <si>
    <t>专项</t>
  </si>
  <si>
    <t>王子树乡帮角村大寨蚕桑基地动力电改动</t>
  </si>
  <si>
    <t>2020年第二批中央财政专项扶贫资金（扶贫发展）</t>
  </si>
  <si>
    <r>
      <rPr>
        <sz val="11"/>
        <color rgb="FFFF0000"/>
        <rFont val="宋体"/>
        <charset val="134"/>
      </rPr>
      <t>云财整合〔</t>
    </r>
    <r>
      <rPr>
        <sz val="11"/>
        <color rgb="FFFF0000"/>
        <rFont val="Times New Roman"/>
        <charset val="134"/>
      </rPr>
      <t>2019</t>
    </r>
    <r>
      <rPr>
        <sz val="11"/>
        <color rgb="FFFF0000"/>
        <rFont val="宋体"/>
        <charset val="134"/>
      </rPr>
      <t>〕</t>
    </r>
    <r>
      <rPr>
        <sz val="11"/>
        <color rgb="FFFF0000"/>
        <rFont val="Times New Roman"/>
        <charset val="134"/>
      </rPr>
      <t>35</t>
    </r>
    <r>
      <rPr>
        <sz val="11"/>
        <color rgb="FFFF0000"/>
        <rFont val="宋体"/>
        <charset val="134"/>
      </rPr>
      <t>号</t>
    </r>
  </si>
  <si>
    <r>
      <rPr>
        <sz val="11"/>
        <color rgb="FFFF0000"/>
        <rFont val="宋体"/>
        <charset val="134"/>
      </rPr>
      <t>德财整合〔</t>
    </r>
    <r>
      <rPr>
        <sz val="11"/>
        <color rgb="FFFF0000"/>
        <rFont val="Times New Roman"/>
        <charset val="134"/>
      </rPr>
      <t>2019</t>
    </r>
    <r>
      <rPr>
        <sz val="11"/>
        <color rgb="FFFF0000"/>
        <rFont val="宋体"/>
        <charset val="134"/>
      </rPr>
      <t>〕</t>
    </r>
    <r>
      <rPr>
        <sz val="11"/>
        <color rgb="FFFF0000"/>
        <rFont val="Times New Roman"/>
        <charset val="134"/>
      </rPr>
      <t>28</t>
    </r>
    <r>
      <rPr>
        <sz val="11"/>
        <color rgb="FFFF0000"/>
        <rFont val="宋体"/>
        <charset val="134"/>
      </rPr>
      <t>号</t>
    </r>
  </si>
  <si>
    <t>是</t>
  </si>
  <si>
    <t>2019年已实施</t>
  </si>
  <si>
    <t>王子树乡邦角村级集体经济项目（蚕桑产业）</t>
  </si>
  <si>
    <t>2020年第二批中央财政专项扶贫资金（少数民族发展）</t>
  </si>
  <si>
    <r>
      <rPr>
        <sz val="11"/>
        <rFont val="宋体"/>
        <charset val="134"/>
      </rPr>
      <t>云财整合〔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</si>
  <si>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德财整合〔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</si>
  <si>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t>财政涉农资金</t>
  </si>
  <si>
    <t>王子树乡帮角村大寨蚕桑产业基地灌溉建设</t>
  </si>
  <si>
    <r>
      <rPr>
        <sz val="11"/>
        <color rgb="FFFF0000"/>
        <rFont val="宋体"/>
        <charset val="134"/>
      </rPr>
      <t>2020</t>
    </r>
    <r>
      <rPr>
        <sz val="10"/>
        <color rgb="FFFF0000"/>
        <rFont val="宋体"/>
        <charset val="134"/>
      </rPr>
      <t>年第三批中央统筹整合涉农资金（车购税收入补助）</t>
    </r>
  </si>
  <si>
    <r>
      <rPr>
        <sz val="10"/>
        <color rgb="FFFF0000"/>
        <rFont val="宋体"/>
        <charset val="134"/>
      </rPr>
      <t>云财整合〔</t>
    </r>
    <r>
      <rPr>
        <sz val="10"/>
        <color rgb="FFFF0000"/>
        <rFont val="Times New Roman"/>
        <charset val="134"/>
      </rPr>
      <t>2019</t>
    </r>
    <r>
      <rPr>
        <sz val="10"/>
        <color rgb="FFFF0000"/>
        <rFont val="宋体"/>
        <charset val="134"/>
      </rPr>
      <t>〕</t>
    </r>
    <r>
      <rPr>
        <sz val="10"/>
        <color rgb="FFFF0000"/>
        <rFont val="Times New Roman"/>
        <charset val="134"/>
      </rPr>
      <t>33</t>
    </r>
    <r>
      <rPr>
        <sz val="10"/>
        <color rgb="FFFF0000"/>
        <rFont val="宋体"/>
        <charset val="134"/>
      </rPr>
      <t>号</t>
    </r>
  </si>
  <si>
    <r>
      <rPr>
        <sz val="10"/>
        <color rgb="FFFF0000"/>
        <rFont val="宋体"/>
        <charset val="134"/>
      </rPr>
      <t>德财整合〔</t>
    </r>
    <r>
      <rPr>
        <sz val="10"/>
        <color rgb="FFFF0000"/>
        <rFont val="Times New Roman"/>
        <charset val="134"/>
      </rPr>
      <t>2019</t>
    </r>
    <r>
      <rPr>
        <sz val="10"/>
        <color rgb="FFFF0000"/>
        <rFont val="宋体"/>
        <charset val="134"/>
      </rPr>
      <t>〕</t>
    </r>
    <r>
      <rPr>
        <sz val="10"/>
        <color rgb="FFFF0000"/>
        <rFont val="Times New Roman"/>
        <charset val="134"/>
      </rPr>
      <t>27</t>
    </r>
    <r>
      <rPr>
        <sz val="10"/>
        <color rgb="FFFF0000"/>
        <rFont val="宋体"/>
        <charset val="134"/>
      </rPr>
      <t>号</t>
    </r>
  </si>
  <si>
    <t>王子树村河头产业基地灌溉建设</t>
  </si>
  <si>
    <t>王子树乡那邦村电商扶贫（爱心超市）</t>
  </si>
  <si>
    <r>
      <rPr>
        <sz val="11"/>
        <rFont val="宋体"/>
        <charset val="134"/>
      </rPr>
      <t>2020</t>
    </r>
    <r>
      <rPr>
        <sz val="10"/>
        <rFont val="宋体"/>
        <charset val="134"/>
      </rPr>
      <t>年第三批中央统筹整合涉农资金（车购税收入补助）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</si>
  <si>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</si>
  <si>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号</t>
    </r>
  </si>
  <si>
    <t>王子树乡王子树村村组动力电改动</t>
  </si>
  <si>
    <t>王子树乡王子树村生态茶厂饮水工程</t>
  </si>
  <si>
    <t>王子树乡邦东下寨农村饮水安全巩固提升工程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</si>
  <si>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年第四批中央统筹整合涉农资金（农业生产发展）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</si>
  <si>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</si>
  <si>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29</t>
    </r>
    <r>
      <rPr>
        <sz val="10"/>
        <rFont val="宋体"/>
        <charset val="134"/>
      </rPr>
      <t>号</t>
    </r>
  </si>
  <si>
    <t>王子树乡岗巴村农特产品展销中心项目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</si>
  <si>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年第三批中央统筹整合涉农资金（农村综合改革）</t>
    </r>
  </si>
  <si>
    <t>王子树乡曼亚河村农特产品展销中心项目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</si>
</sst>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5">
    <font>
      <sz val="11"/>
      <color indexed="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color indexed="8"/>
      <name val="Times New Roman"/>
      <charset val="134"/>
    </font>
    <font>
      <sz val="10"/>
      <name val="Times New Roman"/>
      <charset val="134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b/>
      <u/>
      <sz val="20"/>
      <name val="宋体"/>
      <charset val="134"/>
    </font>
    <font>
      <b/>
      <u/>
      <sz val="20"/>
      <name val="Times New Roman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color rgb="FFFF0000"/>
      <name val="Times New Roman"/>
      <charset val="134"/>
    </font>
    <font>
      <b/>
      <sz val="10"/>
      <name val="Times New Roman"/>
      <charset val="134"/>
    </font>
    <font>
      <sz val="10"/>
      <color rgb="FFFF000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name val="宋体"/>
      <charset val="134"/>
    </font>
    <font>
      <sz val="10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top"/>
      <protection locked="0"/>
    </xf>
    <xf numFmtId="42" fontId="26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9" fillId="23" borderId="1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6" fillId="15" borderId="9" applyNumberFormat="0" applyFon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42" fillId="14" borderId="12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61">
    <xf numFmtId="0" fontId="0" fillId="0" borderId="0" xfId="0" applyFont="1" applyAlignment="1" applyProtection="1">
      <alignment vertical="center"/>
    </xf>
    <xf numFmtId="176" fontId="1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/>
    </xf>
    <xf numFmtId="176" fontId="2" fillId="0" borderId="0" xfId="0" applyNumberFormat="1" applyFont="1" applyFill="1" applyAlignment="1" applyProtection="1">
      <alignment horizontal="center"/>
    </xf>
    <xf numFmtId="176" fontId="1" fillId="0" borderId="0" xfId="0" applyNumberFormat="1" applyFont="1" applyFill="1" applyAlignment="1" applyProtection="1">
      <alignment horizontal="center"/>
    </xf>
    <xf numFmtId="176" fontId="4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left" vertical="center"/>
    </xf>
    <xf numFmtId="176" fontId="7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 wrapText="1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18" fillId="0" borderId="0" xfId="0" applyNumberFormat="1" applyFont="1" applyFill="1" applyBorder="1" applyAlignment="1" applyProtection="1">
      <alignment horizontal="left" vertical="center"/>
    </xf>
    <xf numFmtId="176" fontId="19" fillId="0" borderId="0" xfId="0" applyNumberFormat="1" applyFont="1" applyFill="1" applyBorder="1" applyAlignment="1" applyProtection="1">
      <alignment horizontal="center" vertical="center"/>
    </xf>
    <xf numFmtId="176" fontId="19" fillId="0" borderId="1" xfId="0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/>
    </xf>
    <xf numFmtId="176" fontId="19" fillId="0" borderId="4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5" fillId="0" borderId="4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176" fontId="17" fillId="0" borderId="4" xfId="0" applyNumberFormat="1" applyFont="1" applyFill="1" applyBorder="1" applyAlignment="1" applyProtection="1">
      <alignment horizontal="center" vertical="center" wrapText="1"/>
    </xf>
    <xf numFmtId="176" fontId="21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</cellStyles>
  <tableStyles count="0" defaultTableStyle="TableStyleMedium2"/>
  <colors>
    <mruColors>
      <color rgb="00FFFF99"/>
      <color rgb="00FFFF66"/>
      <color rgb="00FFFFCC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16"/>
  <sheetViews>
    <sheetView tabSelected="1" workbookViewId="0">
      <selection activeCell="M9" sqref="M9"/>
    </sheetView>
  </sheetViews>
  <sheetFormatPr defaultColWidth="9" defaultRowHeight="15"/>
  <cols>
    <col min="1" max="2" width="8.125" style="6" customWidth="1"/>
    <col min="3" max="3" width="7.75" style="1" customWidth="1"/>
    <col min="4" max="4" width="9.825" style="7" customWidth="1"/>
    <col min="5" max="6" width="26.375" style="8" customWidth="1"/>
    <col min="7" max="7" width="14" style="9" customWidth="1"/>
    <col min="8" max="8" width="13.375" style="9" customWidth="1"/>
    <col min="9" max="9" width="16.75" style="2" customWidth="1"/>
    <col min="10" max="13" width="11.75" style="10" customWidth="1"/>
    <col min="14" max="14" width="11.225" style="11" customWidth="1"/>
    <col min="15" max="15" width="10.5583333333333" style="11" customWidth="1"/>
    <col min="16" max="16" width="15.625" style="12" customWidth="1"/>
    <col min="17" max="16384" width="9" style="11"/>
  </cols>
  <sheetData>
    <row r="1" s="1" customFormat="1" ht="38.25" customHeight="1" spans="1:16">
      <c r="A1" s="13" t="s">
        <v>0</v>
      </c>
      <c r="B1" s="13"/>
      <c r="C1" s="14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46"/>
    </row>
    <row r="2" s="2" customFormat="1" ht="38.25" customHeight="1" spans="1:16">
      <c r="A2" s="16" t="s">
        <v>1</v>
      </c>
      <c r="B2" s="17"/>
      <c r="C2" s="18"/>
      <c r="D2" s="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47"/>
    </row>
    <row r="3" s="3" customFormat="1" ht="38.25" customHeight="1" spans="1:16">
      <c r="A3" s="19" t="s">
        <v>2</v>
      </c>
      <c r="B3" s="20" t="s">
        <v>3</v>
      </c>
      <c r="C3" s="19" t="s">
        <v>4</v>
      </c>
      <c r="D3" s="21" t="s">
        <v>5</v>
      </c>
      <c r="E3" s="20" t="s">
        <v>6</v>
      </c>
      <c r="F3" s="20" t="s">
        <v>7</v>
      </c>
      <c r="G3" s="22" t="s">
        <v>8</v>
      </c>
      <c r="H3" s="22"/>
      <c r="I3" s="19" t="s">
        <v>9</v>
      </c>
      <c r="J3" s="19"/>
      <c r="K3" s="19"/>
      <c r="L3" s="19"/>
      <c r="M3" s="19"/>
      <c r="N3" s="25" t="s">
        <v>10</v>
      </c>
      <c r="O3" s="25" t="s">
        <v>11</v>
      </c>
      <c r="P3" s="48" t="s">
        <v>12</v>
      </c>
    </row>
    <row r="4" s="3" customFormat="1" ht="47" customHeight="1" spans="1:16">
      <c r="A4" s="19"/>
      <c r="B4" s="19"/>
      <c r="C4" s="19"/>
      <c r="D4" s="23"/>
      <c r="E4" s="19"/>
      <c r="F4" s="20"/>
      <c r="G4" s="24" t="s">
        <v>13</v>
      </c>
      <c r="H4" s="25" t="s">
        <v>14</v>
      </c>
      <c r="I4" s="19" t="s">
        <v>15</v>
      </c>
      <c r="J4" s="19" t="s">
        <v>16</v>
      </c>
      <c r="K4" s="19" t="s">
        <v>17</v>
      </c>
      <c r="L4" s="19" t="s">
        <v>18</v>
      </c>
      <c r="M4" s="19" t="s">
        <v>19</v>
      </c>
      <c r="N4" s="49"/>
      <c r="O4" s="49"/>
      <c r="P4" s="48"/>
    </row>
    <row r="5" s="3" customFormat="1" ht="29.25" customHeight="1" spans="1:16">
      <c r="A5" s="26" t="s">
        <v>20</v>
      </c>
      <c r="B5" s="27"/>
      <c r="C5" s="19"/>
      <c r="D5" s="28"/>
      <c r="E5" s="19"/>
      <c r="F5" s="19"/>
      <c r="G5" s="29"/>
      <c r="H5" s="29"/>
      <c r="I5" s="29">
        <f t="shared" ref="I5:N5" si="0">I6</f>
        <v>236.4</v>
      </c>
      <c r="J5" s="29">
        <f t="shared" si="0"/>
        <v>236.4</v>
      </c>
      <c r="K5" s="29">
        <f t="shared" si="0"/>
        <v>0</v>
      </c>
      <c r="L5" s="29">
        <f t="shared" si="0"/>
        <v>0</v>
      </c>
      <c r="M5" s="29">
        <f t="shared" si="0"/>
        <v>0</v>
      </c>
      <c r="N5" s="29">
        <f t="shared" si="0"/>
        <v>10</v>
      </c>
      <c r="O5" s="50"/>
      <c r="P5" s="51"/>
    </row>
    <row r="6" s="3" customFormat="1" ht="29.25" customHeight="1" spans="1:16">
      <c r="A6" s="19" t="s">
        <v>21</v>
      </c>
      <c r="B6" s="19"/>
      <c r="C6" s="19"/>
      <c r="D6" s="28"/>
      <c r="E6" s="19"/>
      <c r="F6" s="19"/>
      <c r="G6" s="29"/>
      <c r="H6" s="29"/>
      <c r="I6" s="29">
        <f t="shared" ref="I6:N6" si="1">SUM(I7:I16)</f>
        <v>236.4</v>
      </c>
      <c r="J6" s="29">
        <f t="shared" si="1"/>
        <v>236.4</v>
      </c>
      <c r="K6" s="29">
        <f t="shared" si="1"/>
        <v>0</v>
      </c>
      <c r="L6" s="29">
        <f t="shared" si="1"/>
        <v>0</v>
      </c>
      <c r="M6" s="29">
        <f t="shared" si="1"/>
        <v>0</v>
      </c>
      <c r="N6" s="29">
        <f t="shared" si="1"/>
        <v>10</v>
      </c>
      <c r="O6" s="50"/>
      <c r="P6" s="51"/>
    </row>
    <row r="7" s="4" customFormat="1" ht="29.25" customHeight="1" spans="1:16">
      <c r="A7" s="30"/>
      <c r="B7" s="31" t="s">
        <v>22</v>
      </c>
      <c r="C7" s="31" t="s">
        <v>23</v>
      </c>
      <c r="D7" s="32"/>
      <c r="E7" s="31" t="s">
        <v>24</v>
      </c>
      <c r="F7" s="31" t="s">
        <v>25</v>
      </c>
      <c r="G7" s="32" t="s">
        <v>26</v>
      </c>
      <c r="H7" s="33" t="s">
        <v>27</v>
      </c>
      <c r="I7" s="52">
        <v>20</v>
      </c>
      <c r="J7" s="52">
        <v>20</v>
      </c>
      <c r="K7" s="53"/>
      <c r="L7" s="53"/>
      <c r="M7" s="53"/>
      <c r="N7" s="52">
        <v>1</v>
      </c>
      <c r="O7" s="31" t="s">
        <v>28</v>
      </c>
      <c r="P7" s="31" t="s">
        <v>29</v>
      </c>
    </row>
    <row r="8" s="5" customFormat="1" ht="29.25" customHeight="1" spans="1:16">
      <c r="A8" s="34"/>
      <c r="B8" s="35"/>
      <c r="C8" s="35" t="s">
        <v>23</v>
      </c>
      <c r="D8" s="28"/>
      <c r="E8" s="35" t="s">
        <v>30</v>
      </c>
      <c r="F8" s="35" t="s">
        <v>31</v>
      </c>
      <c r="G8" s="36" t="s">
        <v>32</v>
      </c>
      <c r="H8" s="37" t="s">
        <v>33</v>
      </c>
      <c r="I8" s="54">
        <v>20</v>
      </c>
      <c r="J8" s="54">
        <v>20</v>
      </c>
      <c r="K8" s="54"/>
      <c r="L8" s="54"/>
      <c r="M8" s="54"/>
      <c r="N8" s="55">
        <v>1</v>
      </c>
      <c r="O8" s="56" t="s">
        <v>28</v>
      </c>
      <c r="P8" s="56"/>
    </row>
    <row r="9" s="4" customFormat="1" ht="29.25" customHeight="1" spans="1:16">
      <c r="A9" s="30"/>
      <c r="B9" s="31"/>
      <c r="C9" s="38" t="s">
        <v>34</v>
      </c>
      <c r="D9" s="32"/>
      <c r="E9" s="39" t="s">
        <v>35</v>
      </c>
      <c r="F9" s="31" t="s">
        <v>36</v>
      </c>
      <c r="G9" s="39" t="s">
        <v>37</v>
      </c>
      <c r="H9" s="40" t="s">
        <v>38</v>
      </c>
      <c r="I9" s="57">
        <v>15</v>
      </c>
      <c r="J9" s="57">
        <v>15</v>
      </c>
      <c r="K9" s="53"/>
      <c r="L9" s="53"/>
      <c r="M9" s="53"/>
      <c r="N9" s="52">
        <v>1</v>
      </c>
      <c r="O9" s="31" t="s">
        <v>28</v>
      </c>
      <c r="P9" s="38" t="s">
        <v>29</v>
      </c>
    </row>
    <row r="10" s="4" customFormat="1" ht="29.25" customHeight="1" spans="1:16">
      <c r="A10" s="30"/>
      <c r="B10" s="31"/>
      <c r="C10" s="38" t="s">
        <v>34</v>
      </c>
      <c r="D10" s="32"/>
      <c r="E10" s="39" t="s">
        <v>39</v>
      </c>
      <c r="F10" s="31" t="s">
        <v>36</v>
      </c>
      <c r="G10" s="39" t="s">
        <v>37</v>
      </c>
      <c r="H10" s="40" t="s">
        <v>38</v>
      </c>
      <c r="I10" s="57">
        <v>10</v>
      </c>
      <c r="J10" s="57">
        <v>10</v>
      </c>
      <c r="K10" s="53"/>
      <c r="L10" s="53"/>
      <c r="M10" s="53"/>
      <c r="N10" s="52">
        <v>1</v>
      </c>
      <c r="O10" s="31" t="s">
        <v>28</v>
      </c>
      <c r="P10" s="38" t="s">
        <v>29</v>
      </c>
    </row>
    <row r="11" s="5" customFormat="1" ht="29.25" customHeight="1" spans="1:16">
      <c r="A11" s="34"/>
      <c r="B11" s="35"/>
      <c r="C11" s="41" t="s">
        <v>34</v>
      </c>
      <c r="D11" s="28"/>
      <c r="E11" s="42" t="s">
        <v>40</v>
      </c>
      <c r="F11" s="35" t="s">
        <v>41</v>
      </c>
      <c r="G11" s="42" t="s">
        <v>42</v>
      </c>
      <c r="H11" s="43" t="s">
        <v>43</v>
      </c>
      <c r="I11" s="58">
        <v>20</v>
      </c>
      <c r="J11" s="58">
        <v>20</v>
      </c>
      <c r="K11" s="54"/>
      <c r="L11" s="54"/>
      <c r="M11" s="54"/>
      <c r="N11" s="55">
        <v>1</v>
      </c>
      <c r="O11" s="35" t="s">
        <v>28</v>
      </c>
      <c r="P11" s="41"/>
    </row>
    <row r="12" s="5" customFormat="1" ht="29.25" customHeight="1" spans="1:16">
      <c r="A12" s="34"/>
      <c r="B12" s="35"/>
      <c r="C12" s="41" t="s">
        <v>34</v>
      </c>
      <c r="D12" s="28"/>
      <c r="E12" s="42" t="s">
        <v>44</v>
      </c>
      <c r="F12" s="35" t="s">
        <v>41</v>
      </c>
      <c r="G12" s="42" t="s">
        <v>42</v>
      </c>
      <c r="H12" s="43" t="s">
        <v>43</v>
      </c>
      <c r="I12" s="58">
        <v>25</v>
      </c>
      <c r="J12" s="58">
        <v>25</v>
      </c>
      <c r="K12" s="54"/>
      <c r="L12" s="54"/>
      <c r="M12" s="54"/>
      <c r="N12" s="55">
        <v>1</v>
      </c>
      <c r="O12" s="35" t="s">
        <v>28</v>
      </c>
      <c r="P12" s="59"/>
    </row>
    <row r="13" s="5" customFormat="1" ht="29.25" customHeight="1" spans="1:16">
      <c r="A13" s="34"/>
      <c r="B13" s="35"/>
      <c r="C13" s="41" t="s">
        <v>34</v>
      </c>
      <c r="D13" s="28"/>
      <c r="E13" s="42" t="s">
        <v>45</v>
      </c>
      <c r="F13" s="35" t="s">
        <v>41</v>
      </c>
      <c r="G13" s="42" t="s">
        <v>42</v>
      </c>
      <c r="H13" s="43" t="s">
        <v>43</v>
      </c>
      <c r="I13" s="60">
        <v>10</v>
      </c>
      <c r="J13" s="60">
        <v>10</v>
      </c>
      <c r="K13" s="54"/>
      <c r="L13" s="54"/>
      <c r="M13" s="54"/>
      <c r="N13" s="55">
        <v>1</v>
      </c>
      <c r="O13" s="35" t="s">
        <v>28</v>
      </c>
      <c r="P13" s="59"/>
    </row>
    <row r="14" s="5" customFormat="1" ht="29.25" customHeight="1" spans="1:16">
      <c r="A14" s="34"/>
      <c r="B14" s="35"/>
      <c r="C14" s="41" t="s">
        <v>34</v>
      </c>
      <c r="D14" s="28"/>
      <c r="E14" s="41" t="s">
        <v>46</v>
      </c>
      <c r="F14" s="44" t="s">
        <v>47</v>
      </c>
      <c r="G14" s="42" t="s">
        <v>48</v>
      </c>
      <c r="H14" s="43" t="s">
        <v>49</v>
      </c>
      <c r="I14" s="54">
        <v>16.4</v>
      </c>
      <c r="J14" s="54">
        <v>16.4</v>
      </c>
      <c r="K14" s="54"/>
      <c r="L14" s="54"/>
      <c r="M14" s="54"/>
      <c r="N14" s="55">
        <v>1</v>
      </c>
      <c r="O14" s="56" t="s">
        <v>28</v>
      </c>
      <c r="P14" s="59"/>
    </row>
    <row r="15" s="5" customFormat="1" ht="29.25" customHeight="1" spans="1:16">
      <c r="A15" s="34"/>
      <c r="B15" s="35"/>
      <c r="C15" s="41" t="s">
        <v>34</v>
      </c>
      <c r="D15" s="28"/>
      <c r="E15" s="42" t="s">
        <v>50</v>
      </c>
      <c r="F15" s="45" t="s">
        <v>51</v>
      </c>
      <c r="G15" s="42" t="s">
        <v>42</v>
      </c>
      <c r="H15" s="43" t="s">
        <v>43</v>
      </c>
      <c r="I15" s="60">
        <v>50</v>
      </c>
      <c r="J15" s="60">
        <v>50</v>
      </c>
      <c r="K15" s="54"/>
      <c r="L15" s="54"/>
      <c r="M15" s="54"/>
      <c r="N15" s="55">
        <v>1</v>
      </c>
      <c r="O15" s="56" t="s">
        <v>28</v>
      </c>
      <c r="P15" s="59"/>
    </row>
    <row r="16" s="5" customFormat="1" ht="29.25" customHeight="1" spans="1:16">
      <c r="A16" s="34"/>
      <c r="B16" s="35"/>
      <c r="C16" s="41" t="s">
        <v>34</v>
      </c>
      <c r="D16" s="28"/>
      <c r="E16" s="42" t="s">
        <v>52</v>
      </c>
      <c r="F16" s="45" t="s">
        <v>51</v>
      </c>
      <c r="G16" s="42" t="s">
        <v>42</v>
      </c>
      <c r="H16" s="43" t="s">
        <v>43</v>
      </c>
      <c r="I16" s="60">
        <v>50</v>
      </c>
      <c r="J16" s="60">
        <v>50</v>
      </c>
      <c r="K16" s="54"/>
      <c r="L16" s="54"/>
      <c r="M16" s="54"/>
      <c r="N16" s="55">
        <v>1</v>
      </c>
      <c r="O16" s="56" t="s">
        <v>28</v>
      </c>
      <c r="P16" s="59"/>
    </row>
  </sheetData>
  <autoFilter ref="A4:V16">
    <extLst/>
  </autoFilter>
  <mergeCells count="16">
    <mergeCell ref="A1:P1"/>
    <mergeCell ref="A2:P2"/>
    <mergeCell ref="G3:H3"/>
    <mergeCell ref="I3:M3"/>
    <mergeCell ref="A5:E5"/>
    <mergeCell ref="A6:E6"/>
    <mergeCell ref="A3:A4"/>
    <mergeCell ref="B3:B4"/>
    <mergeCell ref="B7:B16"/>
    <mergeCell ref="C3:C4"/>
    <mergeCell ref="D3:D4"/>
    <mergeCell ref="E3:E4"/>
    <mergeCell ref="F3:F4"/>
    <mergeCell ref="N3:N4"/>
    <mergeCell ref="O3:O4"/>
    <mergeCell ref="P3:P4"/>
  </mergeCells>
  <dataValidations count="1">
    <dataValidation type="list" allowBlank="1" showInputMessage="1" showErrorMessage="1" sqref="C11 C12 C13 C14 C9:C10 C15:C16">
      <formula1>#REF!</formula1>
    </dataValidation>
  </dataValidations>
  <pageMargins left="0.313888888888889" right="0.313888888888889" top="0.747916666666667" bottom="0.747916666666667" header="0.313888888888889" footer="0.313888888888889"/>
  <pageSetup paperSize="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用户张景虎</dc:creator>
  <cp:lastModifiedBy>Fate尘埃</cp:lastModifiedBy>
  <dcterms:created xsi:type="dcterms:W3CDTF">2019-02-11T08:22:00Z</dcterms:created>
  <cp:lastPrinted>2019-11-25T10:35:00Z</cp:lastPrinted>
  <dcterms:modified xsi:type="dcterms:W3CDTF">2020-11-24T08:19:07Z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