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tabRatio="88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支出中期规划预算表12" sheetId="17" r:id="rId17"/>
    <sheet name="Sheet1" sheetId="18" r:id="rId18"/>
  </sheets>
  <calcPr calcId="144525"/>
</workbook>
</file>

<file path=xl/sharedStrings.xml><?xml version="1.0" encoding="utf-8"?>
<sst xmlns="http://schemas.openxmlformats.org/spreadsheetml/2006/main" count="1058" uniqueCount="438">
  <si>
    <t>预算01-1表</t>
  </si>
  <si>
    <t>2026年部门财务收支预算总表</t>
  </si>
  <si>
    <t>单位名称：陇川县疾病预防控制中心</t>
  </si>
  <si>
    <t>单位：元</t>
  </si>
  <si>
    <t>收        入</t>
  </si>
  <si>
    <t>支        出</t>
  </si>
  <si>
    <t>项      目</t>
  </si>
  <si>
    <t>2026年预算金额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</si>
  <si>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</si>
  <si>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</si>
  <si>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</si>
  <si>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</si>
  <si>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</si>
  <si>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</si>
  <si>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</si>
  <si>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</si>
  <si>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</si>
  <si>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</si>
  <si>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</si>
  <si>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1.事业收入</t>
  </si>
  <si>
    <t>六、科学技术支出</t>
  </si>
  <si>
    <t>2.事业单位经营收入</t>
  </si>
  <si>
    <t>七、文化旅游体育与传媒支出</t>
  </si>
  <si>
    <t>3.上级补助收入</t>
  </si>
  <si>
    <t>八、社会保障和就业支出</t>
  </si>
  <si>
    <t>4.附属单位上缴收入</t>
  </si>
  <si>
    <t>九、卫生健康支出</t>
  </si>
  <si>
    <t>5.其他收入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</si>
  <si>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</si>
  <si>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</si>
  <si>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</si>
  <si>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</si>
  <si>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</si>
  <si>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</si>
  <si>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</si>
  <si>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</si>
  <si>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</si>
  <si>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</si>
  <si>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</si>
  <si>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</si>
  <si>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</si>
  <si>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</si>
  <si>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</si>
  <si>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</si>
  <si>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</si>
  <si>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二十七、债务发行费用支出</t>
  </si>
  <si>
    <t>本年收入合计</t>
  </si>
  <si>
    <t>本年支出合计</t>
  </si>
  <si>
    <t>上年结转结余</t>
  </si>
  <si>
    <t>年终结转结余</t>
  </si>
  <si>
    <t>1.财政拨款结转结余</t>
  </si>
  <si>
    <t>2.使用非财政拨款结余</t>
  </si>
  <si>
    <t>2.非财政拨款结余</t>
  </si>
  <si>
    <t>收  入  总  计</t>
  </si>
  <si>
    <t>支 出 总 计</t>
  </si>
  <si>
    <t>预算01-2表</t>
  </si>
  <si>
    <t>2026年部门收入预算表</t>
  </si>
  <si>
    <t>单位:元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</si>
  <si>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</si>
  <si>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</si>
  <si>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</si>
  <si>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</si>
  <si>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</si>
  <si>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</si>
  <si>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</si>
  <si>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</si>
  <si>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</si>
  <si>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</si>
  <si>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</si>
  <si>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</si>
  <si>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</si>
  <si>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</si>
  <si>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</si>
  <si>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</si>
  <si>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654001</t>
  </si>
  <si>
    <t>陇川县疾病预防控制中心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</si>
  <si>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</si>
  <si>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</si>
  <si>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</si>
  <si>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</si>
  <si>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</si>
  <si>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</si>
  <si>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</si>
  <si>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</si>
  <si>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</si>
  <si>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</si>
  <si>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</si>
  <si>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</si>
  <si>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</si>
  <si>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</si>
  <si>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</si>
  <si>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</si>
  <si>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</si>
  <si>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</si>
  <si>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</si>
  <si>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</si>
  <si>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</si>
  <si>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</si>
  <si>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</si>
  <si>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</si>
  <si>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</si>
  <si>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</si>
  <si>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</si>
  <si>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</si>
  <si>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2100401</t>
  </si>
  <si>
    <t>疾病预防控制机构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</si>
  <si>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</si>
  <si>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</si>
  <si>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</si>
  <si>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</si>
  <si>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</si>
  <si>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</si>
  <si>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</si>
  <si>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</si>
  <si>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</si>
  <si>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</si>
  <si>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</si>
  <si>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</si>
  <si>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</si>
  <si>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</si>
  <si>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</si>
  <si>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</si>
  <si>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</si>
  <si>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</si>
  <si>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</si>
  <si>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</si>
  <si>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</si>
  <si>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</si>
  <si>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</si>
  <si>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</si>
  <si>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</si>
  <si>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</si>
  <si>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</si>
  <si>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</si>
  <si>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</si>
  <si>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</si>
  <si>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</si>
  <si>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</si>
  <si>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</si>
  <si>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</si>
  <si>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</si>
  <si>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</si>
  <si>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</si>
  <si>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</si>
  <si>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</si>
  <si>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</si>
  <si>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</si>
  <si>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</si>
  <si>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</si>
  <si>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</si>
  <si>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</si>
  <si>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</si>
  <si>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</si>
  <si>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</si>
  <si>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</si>
  <si>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</si>
  <si>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</si>
  <si>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</si>
  <si>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</si>
  <si>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</si>
  <si>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</si>
  <si>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</si>
  <si>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</si>
  <si>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</si>
  <si>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</si>
  <si>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</si>
  <si>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</si>
  <si>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</si>
  <si>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</si>
  <si>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</si>
  <si>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</si>
  <si>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</si>
  <si>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</si>
  <si>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</si>
  <si>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</si>
  <si>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</si>
  <si>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</si>
  <si>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</si>
  <si>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</si>
  <si>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</si>
  <si>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</si>
  <si>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</si>
  <si>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</si>
  <si>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</si>
  <si>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</si>
  <si>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</si>
  <si>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</si>
  <si>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</si>
  <si>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</si>
  <si>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</si>
  <si>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</si>
  <si>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</si>
  <si>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</si>
  <si>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</si>
  <si>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</si>
  <si>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</si>
  <si>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</si>
  <si>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</si>
  <si>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533124210000000012220</t>
  </si>
  <si>
    <t>事业人员支出工资</t>
  </si>
  <si>
    <t>30101</t>
  </si>
  <si>
    <t>基本工资</t>
  </si>
  <si>
    <t>533124210000000012221</t>
  </si>
  <si>
    <t>社会保障缴费</t>
  </si>
  <si>
    <t>30111</t>
  </si>
  <si>
    <t>公务员医疗补助缴费</t>
  </si>
  <si>
    <t>30102</t>
  </si>
  <si>
    <t>津贴补贴</t>
  </si>
  <si>
    <t>30107</t>
  </si>
  <si>
    <t>绩效工资</t>
  </si>
  <si>
    <t>533124231100001370991</t>
  </si>
  <si>
    <t>事业人员奖励性绩效改革性补贴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</si>
  <si>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</si>
  <si>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</si>
  <si>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</si>
  <si>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</si>
  <si>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</si>
  <si>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</si>
  <si>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533124210000000012222</t>
  </si>
  <si>
    <t>30113</t>
  </si>
  <si>
    <t>533124241100002420067</t>
  </si>
  <si>
    <t>编外人员经费</t>
  </si>
  <si>
    <t>30199</t>
  </si>
  <si>
    <t>其他工资福利支出</t>
  </si>
  <si>
    <t>533124210000000012228</t>
  </si>
  <si>
    <t>一般公用经费</t>
  </si>
  <si>
    <t>30218</t>
  </si>
  <si>
    <t>专用材料费</t>
  </si>
  <si>
    <t>30201</t>
  </si>
  <si>
    <t>办公费</t>
  </si>
  <si>
    <t>30211</t>
  </si>
  <si>
    <t>差旅费</t>
  </si>
  <si>
    <t>30205</t>
  </si>
  <si>
    <t>水费</t>
  </si>
  <si>
    <t>30206</t>
  </si>
  <si>
    <t>电费</t>
  </si>
  <si>
    <t>533124261100005059817</t>
  </si>
  <si>
    <t>公用经费安排的对个人和家庭的补助</t>
  </si>
  <si>
    <t>30305</t>
  </si>
  <si>
    <t>生活补助</t>
  </si>
  <si>
    <t>533124261100005059818</t>
  </si>
  <si>
    <t>公用经费安排的其他工资福利支出</t>
  </si>
  <si>
    <t>30114</t>
  </si>
  <si>
    <t>医疗费</t>
  </si>
  <si>
    <t>30213</t>
  </si>
  <si>
    <t>维修（护）费</t>
  </si>
  <si>
    <t>533124221100000707396</t>
  </si>
  <si>
    <t>公用经费安排的公务接待费</t>
  </si>
  <si>
    <t>30217</t>
  </si>
  <si>
    <t>533124221100000707378</t>
  </si>
  <si>
    <t>公用经费安排的公务用车运行维护费</t>
  </si>
  <si>
    <t>30231</t>
  </si>
  <si>
    <t>公务用车运行维护费</t>
  </si>
  <si>
    <t>533124221100000590335</t>
  </si>
  <si>
    <t>公用经费安排的工会经费</t>
  </si>
  <si>
    <t>30228</t>
  </si>
  <si>
    <t>工会经费</t>
  </si>
  <si>
    <t>533124210000000012227</t>
  </si>
  <si>
    <t>退休公用经费</t>
  </si>
  <si>
    <t>30299</t>
  </si>
  <si>
    <t>其他商品和服务支出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</si>
  <si>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</si>
  <si>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</si>
  <si>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</si>
  <si>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</si>
  <si>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</si>
  <si>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</si>
  <si>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</si>
  <si>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2020至2025年从业人员健康体检费资金</t>
  </si>
  <si>
    <t>事业发展类</t>
  </si>
  <si>
    <t>533124261100005314702</t>
  </si>
  <si>
    <t>30227</t>
  </si>
  <si>
    <t>委托业务费</t>
  </si>
  <si>
    <t>2026年单位自有资金安排疾控中心业务项目资金</t>
  </si>
  <si>
    <t>533124261100005055782</t>
  </si>
  <si>
    <t>30209</t>
  </si>
  <si>
    <t>物业管理费</t>
  </si>
  <si>
    <t>非税收入安排成本专项资金</t>
  </si>
  <si>
    <t>533124251100003748521</t>
  </si>
  <si>
    <t>30207</t>
  </si>
  <si>
    <t>邮电费</t>
  </si>
  <si>
    <t>非税收入安排临时工工资及保险专项资金</t>
  </si>
  <si>
    <t>533124251100003748538</t>
  </si>
  <si>
    <t>30226</t>
  </si>
  <si>
    <t>劳务费</t>
  </si>
  <si>
    <t>事业性检测项目试剂耗材专项经费</t>
  </si>
  <si>
    <t>533124261100005055261</t>
  </si>
  <si>
    <t>医疗卫生机构、公共场所、饮用水供水单位、消毒产品、学校卫生等卫生监督检查及抽检补助资金</t>
  </si>
  <si>
    <t>533124261100005055234</t>
  </si>
  <si>
    <t>30239</t>
  </si>
  <si>
    <t>其他交通费用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</si>
  <si>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</si>
  <si>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</si>
  <si>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</si>
  <si>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</si>
  <si>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</si>
  <si>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</si>
  <si>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</si>
  <si>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</si>
  <si>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</si>
  <si>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</si>
  <si>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</si>
  <si>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</si>
  <si>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对全县医疗卫生机构、公共场所、供水单位、学校卫生、消毒产品等进行卫生监督检查，提升监督人员执法业务能力水平，根据省州卫生监督员培训计划参加省州相关业务培训，双随机抽查抽检公共场所、医疗卫生单位等单位，对提供给顾客使用的物品，医疗消毒情况进行抽查检测。巡查非法行医行为，专项打击非法医疗美容行业行为等，实现安全、卫生、规范的就医环境及公共卫生人居环境。</t>
  </si>
  <si>
    <t>产出指标</t>
  </si>
  <si>
    <t>数量指标</t>
  </si>
  <si>
    <t>开展检查（核查）</t>
  </si>
  <si>
    <t>&gt;=</t>
  </si>
  <si>
    <t>500</t>
  </si>
  <si>
    <t>户</t>
  </si>
  <si>
    <t>定量指标</t>
  </si>
  <si>
    <t>反映检查核查的次数情况。</t>
  </si>
  <si>
    <t>效益指标</t>
  </si>
  <si>
    <t>社会效益</t>
  </si>
  <si>
    <t>检查（核查）结果公开率</t>
  </si>
  <si>
    <t>=</t>
  </si>
  <si>
    <t>100</t>
  </si>
  <si>
    <t>%</t>
  </si>
  <si>
    <t>反映相关检查核查结果依法公开情况。</t>
  </si>
  <si>
    <t>满意度指标</t>
  </si>
  <si>
    <t>服务对象满意度</t>
  </si>
  <si>
    <t>被检查（核查）人员满意度</t>
  </si>
  <si>
    <t>85</t>
  </si>
  <si>
    <t>反映服务对象对检查核查工作的整体满意情况。</t>
  </si>
  <si>
    <t>2026年预算美沙酮收入10万元，用于弥补公用经费不足，保障单位日常运转。</t>
  </si>
  <si>
    <t>2026年预算美沙酮收入</t>
  </si>
  <si>
    <t>10</t>
  </si>
  <si>
    <t>万元</t>
  </si>
  <si>
    <t>2026年预算美沙酮收入100000元。</t>
  </si>
  <si>
    <t>可持续影响</t>
  </si>
  <si>
    <t>持续提供美沙酮药物维持治疗</t>
  </si>
  <si>
    <t>长期</t>
  </si>
  <si>
    <t>定性指标</t>
  </si>
  <si>
    <t>持续给海洛因成瘾者提供美沙酮药物维持治疗。</t>
  </si>
  <si>
    <t>美沙酮维持治疗对象满意度</t>
  </si>
  <si>
    <t>美沙酮维持治疗对象满意度不低于85%。</t>
  </si>
  <si>
    <t>保障公共场所从业人员健康体检工作顺利开展。</t>
  </si>
  <si>
    <t>公共场所从业人员健康体检数量</t>
  </si>
  <si>
    <t>公共场所从业人员应在入职前进行体检，应检尽检。</t>
  </si>
  <si>
    <t>辖区公共场所卫生水平</t>
  </si>
  <si>
    <t>不断提高</t>
  </si>
  <si>
    <t>辖区公共场所卫生水平不断提高。</t>
  </si>
  <si>
    <t>健康体检服务对象满意度</t>
  </si>
  <si>
    <t>健康体检服务对象满意度不低于85%。</t>
  </si>
  <si>
    <t>1.保障中心临聘人员工资及保险支出。                              
2.保障疫苗运输及储存。</t>
  </si>
  <si>
    <t>临时工工资按月发放</t>
  </si>
  <si>
    <t>保障临时工工资按月发放。</t>
  </si>
  <si>
    <t>质量指标</t>
  </si>
  <si>
    <t>临时工保险按月缴纳</t>
  </si>
  <si>
    <t>保障临时工保险按月缴纳。</t>
  </si>
  <si>
    <t>保障全县疫苗安全</t>
  </si>
  <si>
    <t>保障全县疫苗安全。</t>
  </si>
  <si>
    <t>居民满意度</t>
  </si>
  <si>
    <t>居民满意度不低于85%。</t>
  </si>
  <si>
    <t>1、保障疫苗运输及储存。
2、保障免疫规划科及单位日常业务的开展。</t>
  </si>
  <si>
    <t>免疫规划业务完成率</t>
  </si>
  <si>
    <t>保障免疫规划业务顺利开展。</t>
  </si>
  <si>
    <t>时效指标</t>
  </si>
  <si>
    <t>疫苗运输及时率</t>
  </si>
  <si>
    <t>保障疫苗按时运送到各医疗卫生机构。</t>
  </si>
  <si>
    <t>保障疫苗安全</t>
  </si>
  <si>
    <t>各医疗卫生机构满意度</t>
  </si>
  <si>
    <t>90</t>
  </si>
  <si>
    <t>各医疗卫生机构满意度不低于90%。</t>
  </si>
  <si>
    <t>预算06表</t>
  </si>
  <si>
    <t>2026年政府性基金预算支出预算表</t>
  </si>
  <si>
    <t>政府性基金预算支出</t>
  </si>
  <si>
    <t>本单位无此事项内容公开，故此表为空表。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</si>
  <si>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</si>
  <si>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</si>
  <si>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</si>
  <si>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</si>
  <si>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</si>
  <si>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</si>
  <si>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</si>
  <si>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</si>
  <si>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</si>
  <si>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</si>
  <si>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</si>
  <si>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</si>
  <si>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陇川疾控中心公务用车油卡充值</t>
  </si>
  <si>
    <t>车辆加油、添加燃料服务</t>
  </si>
  <si>
    <t>升</t>
  </si>
  <si>
    <t>疾控中心公务用车油卡充值</t>
  </si>
  <si>
    <t>疾控中心2025年下半年物业管理采购</t>
  </si>
  <si>
    <t>物业管理服务</t>
  </si>
  <si>
    <t>每人</t>
  </si>
  <si>
    <t>疾控中心公务用车维修费用</t>
  </si>
  <si>
    <t>车辆维修和保养服务</t>
  </si>
  <si>
    <t>辆</t>
  </si>
  <si>
    <t>疾控中心公务用车保险费用</t>
  </si>
  <si>
    <t>机动车保险服务</t>
  </si>
  <si>
    <t>疾控中心2026年物业管理采购</t>
  </si>
  <si>
    <t>预算08表</t>
  </si>
  <si>
    <t>2026年部门政府购买服务预算表</t>
  </si>
  <si>
    <t>政府购买服务项目</t>
  </si>
  <si>
    <t>政府购买服务目录</t>
  </si>
  <si>
    <t>2026年县对下转移支付预算表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</si>
  <si>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</si>
  <si>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</si>
  <si>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</si>
  <si>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</si>
  <si>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</si>
  <si>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</si>
  <si>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</si>
  <si>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</si>
  <si>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</si>
  <si>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</si>
  <si>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</si>
  <si>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</si>
  <si>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</si>
  <si>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2026年县对下转移支付绩效目标表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</si>
  <si>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</si>
  <si>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</si>
  <si>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</si>
  <si>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</si>
  <si>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</si>
  <si>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</si>
  <si>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</si>
  <si>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</si>
  <si>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</si>
  <si>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</si>
  <si>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</si>
  <si>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</si>
  <si>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</si>
  <si>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</si>
  <si>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经济科目编码</t>
  </si>
  <si>
    <t>经济科目名称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</si>
  <si>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</si>
  <si>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</si>
  <si>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</si>
  <si>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</si>
  <si>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</si>
  <si>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</si>
  <si>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</si>
  <si>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313 事业发展类</t>
  </si>
  <si>
    <t>本级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</si>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</sst>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h:mm:ss"/>
    <numFmt numFmtId="177" formatCode="yyyy/mm/dd\ hh:mm:ss"/>
    <numFmt numFmtId="178" formatCode="#,##0.00;\-#,##0.00;;@"/>
    <numFmt numFmtId="179" formatCode="yyyy/mm/dd"/>
    <numFmt numFmtId="180" formatCode="#,##0;\-#,##0;;@"/>
  </numFmts>
  <fonts count="5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Calibri"/>
      <charset val="134"/>
    </font>
    <font>
      <sz val="9"/>
      <color rgb="FF000000"/>
      <name val="Calibri"/>
      <charset val="134"/>
    </font>
    <font>
      <sz val="9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theme="1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b/>
      <sz val="10"/>
      <color rgb="FF000000"/>
      <name val="宋体"/>
      <charset val="134"/>
    </font>
    <font>
      <sz val="9.75"/>
      <color theme="1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Calibri"/>
      <charset val="134"/>
    </font>
    <font>
      <sz val="9"/>
      <name val="Calibri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8" fillId="0" borderId="7">
      <alignment horizontal="right" vertical="center"/>
    </xf>
    <xf numFmtId="0" fontId="36" fillId="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8" fillId="0" borderId="7">
      <alignment horizontal="right" vertical="center"/>
    </xf>
    <xf numFmtId="0" fontId="41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8" fillId="11" borderId="19" applyNumberFormat="0" applyAlignment="0" applyProtection="0">
      <alignment vertical="center"/>
    </xf>
    <xf numFmtId="0" fontId="49" fillId="11" borderId="15" applyNumberFormat="0" applyAlignment="0" applyProtection="0">
      <alignment vertical="center"/>
    </xf>
    <xf numFmtId="0" fontId="50" fillId="12" borderId="20" applyNumberForma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10" fontId="8" fillId="0" borderId="7">
      <alignment horizontal="right" vertical="center"/>
    </xf>
    <xf numFmtId="0" fontId="36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8" fontId="8" fillId="0" borderId="7">
      <alignment horizontal="right" vertical="center"/>
    </xf>
    <xf numFmtId="49" fontId="8" fillId="0" borderId="7">
      <alignment horizontal="left" vertical="center" wrapText="1"/>
    </xf>
    <xf numFmtId="178" fontId="8" fillId="0" borderId="7">
      <alignment horizontal="right" vertical="center"/>
    </xf>
    <xf numFmtId="176" fontId="8" fillId="0" borderId="7">
      <alignment horizontal="right" vertical="center"/>
    </xf>
    <xf numFmtId="180" fontId="8" fillId="0" borderId="7">
      <alignment horizontal="right" vertical="center"/>
    </xf>
  </cellStyleXfs>
  <cellXfs count="246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178" fontId="8" fillId="0" borderId="7" xfId="54" applyProtection="1">
      <alignment horizontal="right" vertical="center"/>
      <protection locked="0"/>
    </xf>
    <xf numFmtId="0" fontId="6" fillId="0" borderId="7" xfId="0" applyFont="1" applyFill="1" applyBorder="1" applyAlignment="1"/>
    <xf numFmtId="49" fontId="8" fillId="0" borderId="7" xfId="53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178" fontId="10" fillId="0" borderId="7" xfId="54" applyNumberFormat="1" applyFont="1" applyBorder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2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Border="1"/>
    <xf numFmtId="49" fontId="8" fillId="0" borderId="0" xfId="53" applyNumberFormat="1" applyFont="1" applyBorder="1">
      <alignment horizontal="left" vertical="center" wrapText="1"/>
    </xf>
    <xf numFmtId="49" fontId="8" fillId="0" borderId="0" xfId="53" applyNumberFormat="1" applyFont="1" applyBorder="1" applyAlignment="1">
      <alignment horizontal="right" vertical="center" wrapText="1"/>
    </xf>
    <xf numFmtId="49" fontId="14" fillId="0" borderId="0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center" vertical="center" wrapText="1"/>
    </xf>
    <xf numFmtId="49" fontId="16" fillId="0" borderId="7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left" vertical="center" wrapText="1" indent="1"/>
    </xf>
    <xf numFmtId="49" fontId="15" fillId="0" borderId="7" xfId="53" applyNumberFormat="1" applyFont="1" applyBorder="1">
      <alignment horizontal="left" vertical="center" wrapText="1"/>
    </xf>
    <xf numFmtId="180" fontId="8" fillId="0" borderId="7" xfId="56" applyNumberFormat="1" applyFont="1" applyBorder="1">
      <alignment horizontal="right" vertical="center"/>
    </xf>
    <xf numFmtId="178" fontId="8" fillId="0" borderId="7" xfId="54" applyNumberFormat="1" applyFont="1" applyBorder="1">
      <alignment horizontal="right" vertical="center"/>
    </xf>
    <xf numFmtId="49" fontId="17" fillId="0" borderId="7" xfId="53" applyNumberFormat="1" applyFont="1" applyBorder="1" applyAlignment="1">
      <alignment horizontal="center" vertical="center" wrapText="1"/>
    </xf>
    <xf numFmtId="180" fontId="18" fillId="0" borderId="7" xfId="56" applyNumberFormat="1" applyFont="1" applyBorder="1">
      <alignment horizontal="right" vertical="center"/>
    </xf>
    <xf numFmtId="178" fontId="18" fillId="0" borderId="7" xfId="54" applyNumberFormat="1" applyFont="1" applyBorder="1">
      <alignment horizontal="righ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vertical="center" wrapText="1"/>
    </xf>
    <xf numFmtId="0" fontId="21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wrapText="1"/>
    </xf>
    <xf numFmtId="0" fontId="23" fillId="0" borderId="0" xfId="0" applyFont="1" applyBorder="1" applyAlignment="1">
      <alignment horizontal="right" wrapText="1"/>
    </xf>
    <xf numFmtId="0" fontId="23" fillId="0" borderId="0" xfId="0" applyFont="1" applyBorder="1" applyAlignment="1">
      <alignment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178" fontId="12" fillId="0" borderId="7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 applyProtection="1">
      <alignment vertical="top" wrapText="1"/>
      <protection locked="0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4" fillId="0" borderId="13" xfId="0" applyNumberFormat="1" applyFont="1" applyBorder="1" applyAlignment="1" applyProtection="1">
      <alignment horizontal="right" vertical="center"/>
      <protection locked="0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4" fontId="9" fillId="0" borderId="13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25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0" fontId="4" fillId="0" borderId="0" xfId="0" applyFont="1" applyBorder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9" fillId="0" borderId="7" xfId="0" applyNumberFormat="1" applyFont="1" applyBorder="1" applyAlignment="1" applyProtection="1">
      <alignment horizontal="right" vertical="center"/>
      <protection locked="0"/>
    </xf>
    <xf numFmtId="0" fontId="2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 wrapText="1"/>
      <protection locked="0"/>
    </xf>
    <xf numFmtId="0" fontId="22" fillId="0" borderId="13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2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178" fontId="12" fillId="0" borderId="7" xfId="54" applyNumberFormat="1" applyFont="1" applyBorder="1">
      <alignment horizontal="right" vertical="center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49" fontId="4" fillId="0" borderId="7" xfId="53" applyFont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>
      <alignment horizontal="center" vertical="center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/>
    </xf>
    <xf numFmtId="178" fontId="4" fillId="0" borderId="7" xfId="54" applyFont="1">
      <alignment horizontal="right" vertical="center"/>
    </xf>
    <xf numFmtId="0" fontId="2" fillId="0" borderId="0" xfId="0" applyFont="1" applyBorder="1" applyAlignment="1">
      <alignment vertical="top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7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28" fillId="0" borderId="0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4" fontId="30" fillId="0" borderId="7" xfId="0" applyNumberFormat="1" applyFont="1" applyFill="1" applyBorder="1" applyAlignment="1">
      <alignment vertical="center"/>
    </xf>
    <xf numFmtId="4" fontId="30" fillId="0" borderId="2" xfId="0" applyNumberFormat="1" applyFont="1" applyFill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2" fillId="0" borderId="7" xfId="53" applyFont="1">
      <alignment horizontal="left" vertical="center" wrapText="1"/>
    </xf>
    <xf numFmtId="178" fontId="2" fillId="0" borderId="7" xfId="54" applyFont="1">
      <alignment horizontal="right" vertical="center"/>
    </xf>
    <xf numFmtId="49" fontId="2" fillId="0" borderId="7" xfId="53" applyFont="1" applyAlignment="1">
      <alignment horizontal="left" vertical="center" wrapText="1" indent="1"/>
    </xf>
    <xf numFmtId="49" fontId="2" fillId="0" borderId="7" xfId="53" applyFont="1" applyAlignment="1">
      <alignment horizontal="left" vertical="center" wrapText="1" indent="2"/>
    </xf>
    <xf numFmtId="0" fontId="26" fillId="0" borderId="2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vertical="center"/>
    </xf>
    <xf numFmtId="49" fontId="10" fillId="0" borderId="7" xfId="53" applyNumberFormat="1" applyFont="1" applyBorder="1">
      <alignment horizontal="left" vertical="center" wrapText="1"/>
    </xf>
    <xf numFmtId="0" fontId="12" fillId="0" borderId="7" xfId="0" applyFont="1" applyBorder="1" applyAlignment="1">
      <alignment vertical="center"/>
    </xf>
    <xf numFmtId="0" fontId="22" fillId="0" borderId="7" xfId="0" applyFont="1" applyFill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3" fillId="0" borderId="7" xfId="0" applyFont="1" applyFill="1" applyBorder="1" applyAlignment="1">
      <alignment horizontal="left" vertical="center"/>
    </xf>
    <xf numFmtId="0" fontId="33" fillId="0" borderId="7" xfId="0" applyFont="1" applyFill="1" applyBorder="1" applyAlignment="1">
      <alignment vertical="center"/>
    </xf>
    <xf numFmtId="0" fontId="22" fillId="0" borderId="7" xfId="0" applyFont="1" applyFill="1" applyBorder="1" applyAlignment="1">
      <alignment vertical="center"/>
    </xf>
    <xf numFmtId="0" fontId="22" fillId="0" borderId="7" xfId="0" applyFont="1" applyFill="1" applyBorder="1" applyAlignment="1" applyProtection="1">
      <alignment vertical="center"/>
      <protection locked="0"/>
    </xf>
    <xf numFmtId="178" fontId="34" fillId="0" borderId="7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178" fontId="12" fillId="0" borderId="0" xfId="0" applyNumberFormat="1" applyFont="1" applyBorder="1" applyAlignment="1">
      <alignment horizontal="right" vertical="center"/>
    </xf>
    <xf numFmtId="0" fontId="24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4" fillId="0" borderId="7" xfId="0" applyFont="1" applyFill="1" applyBorder="1" applyAlignment="1">
      <alignment vertical="center" wrapText="1"/>
    </xf>
    <xf numFmtId="4" fontId="4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5" fillId="0" borderId="0" xfId="0" applyFont="1" applyBorder="1" applyAlignment="1">
      <alignment horizontal="center" vertical="top"/>
    </xf>
    <xf numFmtId="0" fontId="35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178" fontId="7" fillId="0" borderId="7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4" fontId="12" fillId="0" borderId="7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/>
    </xf>
    <xf numFmtId="0" fontId="12" fillId="0" borderId="0" xfId="0" applyFont="1" applyBorder="1" applyAlignment="1" quotePrefix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8"/>
  <sheetViews>
    <sheetView showZeros="0" tabSelected="1" workbookViewId="0">
      <selection activeCell="B11" sqref="B11"/>
    </sheetView>
  </sheetViews>
  <sheetFormatPr defaultColWidth="8" defaultRowHeight="14.25" customHeight="1" outlineLevelCol="3"/>
  <cols>
    <col min="1" max="1" width="42.75" customWidth="1"/>
    <col min="2" max="2" width="28.625" customWidth="1"/>
    <col min="3" max="3" width="40.425" customWidth="1"/>
    <col min="4" max="4" width="31.125" customWidth="1"/>
  </cols>
  <sheetData>
    <row r="1" ht="12" customHeight="1" spans="4:4">
      <c r="D1" s="138" t="s">
        <v>0</v>
      </c>
    </row>
    <row r="2" ht="36" customHeight="1" spans="1:4">
      <c r="A2" s="148" t="s">
        <v>1</v>
      </c>
      <c r="B2" s="234"/>
      <c r="C2" s="234"/>
      <c r="D2" s="234"/>
    </row>
    <row r="3" ht="21" customHeight="1" spans="1:4">
      <c r="A3" s="118" t="s">
        <v>2</v>
      </c>
      <c r="B3" s="235"/>
      <c r="C3" s="235"/>
      <c r="D3" s="137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91" t="s">
        <v>7</v>
      </c>
      <c r="C5" s="191" t="s">
        <v>8</v>
      </c>
      <c r="D5" s="191" t="s">
        <v>7</v>
      </c>
    </row>
    <row r="6" ht="19.5" customHeight="1" spans="1:4">
      <c r="A6" s="19"/>
      <c r="B6" s="165"/>
      <c r="C6" s="165"/>
      <c r="D6" s="165"/>
    </row>
    <row r="7" ht="25.4" customHeight="1" spans="1:4">
      <c r="A7" s="236" t="s">
        <v>9</v>
      </c>
      <c r="B7" s="237">
        <v>11822543.76</v>
      </c>
      <c r="C7" s="200" t="s">
        <v>10</v>
      </c>
      <c r="D7" s="237"/>
    </row>
    <row r="8" ht="25.4" customHeight="1" spans="1:4">
      <c r="A8" s="236" t="s">
        <v>11</v>
      </c>
      <c r="B8" s="237"/>
      <c r="C8" s="200" t="s">
        <v>12</v>
      </c>
      <c r="D8" s="237"/>
    </row>
    <row r="9" ht="25.4" customHeight="1" spans="1:4">
      <c r="A9" s="236" t="s">
        <v>13</v>
      </c>
      <c r="B9" s="237"/>
      <c r="C9" s="200" t="s">
        <v>14</v>
      </c>
      <c r="D9" s="237"/>
    </row>
    <row r="10" ht="25.4" customHeight="1" spans="1:4">
      <c r="A10" s="236" t="s">
        <v>15</v>
      </c>
      <c r="B10" s="237"/>
      <c r="C10" s="200" t="s">
        <v>16</v>
      </c>
      <c r="D10" s="237"/>
    </row>
    <row r="11" ht="25.4" customHeight="1" spans="1:4">
      <c r="A11" s="236" t="s">
        <v>17</v>
      </c>
      <c r="B11" s="237">
        <v>100000</v>
      </c>
      <c r="C11" s="200" t="s">
        <v>18</v>
      </c>
      <c r="D11" s="237"/>
    </row>
    <row r="12" ht="25.4" customHeight="1" spans="1:4">
      <c r="A12" s="236" t="s">
        <v>19</v>
      </c>
      <c r="B12" s="237"/>
      <c r="C12" s="200" t="s">
        <v>20</v>
      </c>
      <c r="D12" s="237"/>
    </row>
    <row r="13" ht="25.4" customHeight="1" spans="1:4">
      <c r="A13" s="236" t="s">
        <v>21</v>
      </c>
      <c r="B13" s="237"/>
      <c r="C13" s="200" t="s">
        <v>22</v>
      </c>
      <c r="D13" s="237"/>
    </row>
    <row r="14" ht="25.4" customHeight="1" spans="1:4">
      <c r="A14" s="236" t="s">
        <v>23</v>
      </c>
      <c r="B14" s="237"/>
      <c r="C14" s="200" t="s">
        <v>24</v>
      </c>
      <c r="D14" s="237">
        <v>1124804.28</v>
      </c>
    </row>
    <row r="15" ht="25.4" customHeight="1" spans="1:4">
      <c r="A15" s="238" t="s">
        <v>25</v>
      </c>
      <c r="B15" s="237"/>
      <c r="C15" s="200" t="s">
        <v>26</v>
      </c>
      <c r="D15" s="237">
        <v>10055165.48</v>
      </c>
    </row>
    <row r="16" ht="25.4" customHeight="1" spans="1:4">
      <c r="A16" s="238" t="s">
        <v>27</v>
      </c>
      <c r="B16" s="237">
        <v>100000</v>
      </c>
      <c r="C16" s="200" t="s">
        <v>28</v>
      </c>
      <c r="D16" s="237"/>
    </row>
    <row r="17" ht="25.4" customHeight="1" spans="1:4">
      <c r="A17" s="238"/>
      <c r="B17" s="239"/>
      <c r="C17" s="200" t="s">
        <v>29</v>
      </c>
      <c r="D17" s="237"/>
    </row>
    <row r="18" ht="25.4" customHeight="1" spans="1:4">
      <c r="A18" s="238"/>
      <c r="B18" s="239"/>
      <c r="C18" s="200" t="s">
        <v>30</v>
      </c>
      <c r="D18" s="237"/>
    </row>
    <row r="19" ht="25.4" customHeight="1" spans="1:4">
      <c r="A19" s="238"/>
      <c r="B19" s="239"/>
      <c r="C19" s="200" t="s">
        <v>31</v>
      </c>
      <c r="D19" s="237"/>
    </row>
    <row r="20" ht="25.4" customHeight="1" spans="1:4">
      <c r="A20" s="238"/>
      <c r="B20" s="239"/>
      <c r="C20" s="200" t="s">
        <v>32</v>
      </c>
      <c r="D20" s="237"/>
    </row>
    <row r="21" ht="25.4" customHeight="1" spans="1:4">
      <c r="A21" s="238"/>
      <c r="B21" s="239"/>
      <c r="C21" s="200" t="s">
        <v>33</v>
      </c>
      <c r="D21" s="237"/>
    </row>
    <row r="22" ht="25.4" customHeight="1" spans="1:4">
      <c r="A22" s="238"/>
      <c r="B22" s="239"/>
      <c r="C22" s="200" t="s">
        <v>34</v>
      </c>
      <c r="D22" s="237"/>
    </row>
    <row r="23" ht="25.4" customHeight="1" spans="1:4">
      <c r="A23" s="238"/>
      <c r="B23" s="239"/>
      <c r="C23" s="200" t="s">
        <v>35</v>
      </c>
      <c r="D23" s="237"/>
    </row>
    <row r="24" ht="25.4" customHeight="1" spans="1:4">
      <c r="A24" s="238"/>
      <c r="B24" s="239"/>
      <c r="C24" s="200" t="s">
        <v>36</v>
      </c>
      <c r="D24" s="237"/>
    </row>
    <row r="25" ht="25.4" customHeight="1" spans="1:4">
      <c r="A25" s="238"/>
      <c r="B25" s="239"/>
      <c r="C25" s="200" t="s">
        <v>37</v>
      </c>
      <c r="D25" s="237">
        <v>742574</v>
      </c>
    </row>
    <row r="26" ht="25.4" customHeight="1" spans="1:4">
      <c r="A26" s="238"/>
      <c r="B26" s="239"/>
      <c r="C26" s="200" t="s">
        <v>38</v>
      </c>
      <c r="D26" s="237"/>
    </row>
    <row r="27" ht="25.4" customHeight="1" spans="1:4">
      <c r="A27" s="238"/>
      <c r="B27" s="239"/>
      <c r="C27" s="200" t="s">
        <v>39</v>
      </c>
      <c r="D27" s="237"/>
    </row>
    <row r="28" ht="25.4" customHeight="1" spans="1:4">
      <c r="A28" s="238"/>
      <c r="B28" s="239"/>
      <c r="C28" s="200" t="s">
        <v>40</v>
      </c>
      <c r="D28" s="237"/>
    </row>
    <row r="29" ht="25.4" customHeight="1" spans="1:4">
      <c r="A29" s="238"/>
      <c r="B29" s="239"/>
      <c r="C29" s="200" t="s">
        <v>41</v>
      </c>
      <c r="D29" s="237"/>
    </row>
    <row r="30" ht="25.4" customHeight="1" spans="1:4">
      <c r="A30" s="238"/>
      <c r="B30" s="239"/>
      <c r="C30" s="200" t="s">
        <v>42</v>
      </c>
      <c r="D30" s="237"/>
    </row>
    <row r="31" ht="25.4" customHeight="1" spans="1:4">
      <c r="A31" s="238"/>
      <c r="B31" s="239"/>
      <c r="C31" s="200" t="s">
        <v>43</v>
      </c>
      <c r="D31" s="237"/>
    </row>
    <row r="32" ht="25.4" customHeight="1" spans="1:4">
      <c r="A32" s="238"/>
      <c r="B32" s="239"/>
      <c r="C32" s="200" t="s">
        <v>44</v>
      </c>
      <c r="D32" s="237"/>
    </row>
    <row r="33" ht="25.4" customHeight="1" spans="1:4">
      <c r="A33" s="238"/>
      <c r="B33" s="239"/>
      <c r="C33" s="200" t="s">
        <v>45</v>
      </c>
      <c r="D33" s="237"/>
    </row>
    <row r="34" ht="25.4" customHeight="1" spans="1:4">
      <c r="A34" s="240" t="s">
        <v>46</v>
      </c>
      <c r="B34" s="237">
        <v>11922543.76</v>
      </c>
      <c r="C34" s="204" t="s">
        <v>47</v>
      </c>
      <c r="D34" s="237">
        <v>11922543.76</v>
      </c>
    </row>
    <row r="35" ht="25.4" customHeight="1" spans="1:4">
      <c r="A35" s="241" t="s">
        <v>48</v>
      </c>
      <c r="B35" s="237"/>
      <c r="C35" s="242" t="s">
        <v>49</v>
      </c>
      <c r="D35" s="237"/>
    </row>
    <row r="36" ht="25.4" customHeight="1" spans="1:4">
      <c r="A36" s="243" t="s">
        <v>50</v>
      </c>
      <c r="B36" s="237"/>
      <c r="C36" s="197" t="s">
        <v>50</v>
      </c>
      <c r="D36" s="237"/>
    </row>
    <row r="37" ht="25.4" customHeight="1" spans="1:4">
      <c r="A37" s="243" t="s">
        <v>51</v>
      </c>
      <c r="B37" s="237"/>
      <c r="C37" s="197" t="s">
        <v>52</v>
      </c>
      <c r="D37" s="237"/>
    </row>
    <row r="38" ht="25.4" customHeight="1" spans="1:4">
      <c r="A38" s="244" t="s">
        <v>53</v>
      </c>
      <c r="B38" s="237">
        <v>11922543.76</v>
      </c>
      <c r="C38" s="245" t="s">
        <v>54</v>
      </c>
      <c r="D38" s="237">
        <v>11922543.76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C19" sqref="C19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40" t="s">
        <v>364</v>
      </c>
    </row>
    <row r="2" ht="28.5" customHeight="1" spans="1:6">
      <c r="A2" s="117" t="s">
        <v>365</v>
      </c>
      <c r="B2" s="117"/>
      <c r="C2" s="117"/>
      <c r="D2" s="117"/>
      <c r="E2" s="117"/>
      <c r="F2" s="117"/>
    </row>
    <row r="3" ht="15" customHeight="1" spans="1:6">
      <c r="A3" s="141" t="s">
        <v>2</v>
      </c>
      <c r="B3" s="142"/>
      <c r="C3" s="142"/>
      <c r="D3" s="88"/>
      <c r="E3" s="88"/>
      <c r="F3" s="143" t="s">
        <v>3</v>
      </c>
    </row>
    <row r="4" ht="18.75" customHeight="1" spans="1:6">
      <c r="A4" s="10" t="s">
        <v>183</v>
      </c>
      <c r="B4" s="10" t="s">
        <v>78</v>
      </c>
      <c r="C4" s="10" t="s">
        <v>79</v>
      </c>
      <c r="D4" s="16" t="s">
        <v>366</v>
      </c>
      <c r="E4" s="144"/>
      <c r="F4" s="144"/>
    </row>
    <row r="5" ht="30" customHeight="1" spans="1:6">
      <c r="A5" s="19"/>
      <c r="B5" s="19"/>
      <c r="C5" s="19"/>
      <c r="D5" s="16" t="s">
        <v>60</v>
      </c>
      <c r="E5" s="144" t="s">
        <v>87</v>
      </c>
      <c r="F5" s="144" t="s">
        <v>88</v>
      </c>
    </row>
    <row r="6" ht="16.5" customHeight="1" spans="1:6">
      <c r="A6" s="144">
        <v>1</v>
      </c>
      <c r="B6" s="144">
        <v>2</v>
      </c>
      <c r="C6" s="144">
        <v>3</v>
      </c>
      <c r="D6" s="144">
        <v>4</v>
      </c>
      <c r="E6" s="144">
        <v>5</v>
      </c>
      <c r="F6" s="144">
        <v>6</v>
      </c>
    </row>
    <row r="7" ht="24" customHeight="1" spans="1:6">
      <c r="A7" s="144"/>
      <c r="B7" s="144"/>
      <c r="C7" s="144"/>
      <c r="D7" s="144"/>
      <c r="E7" s="144"/>
      <c r="F7" s="144"/>
    </row>
    <row r="8" ht="24" customHeight="1" spans="1:6">
      <c r="A8" s="144"/>
      <c r="B8" s="144"/>
      <c r="C8" s="144"/>
      <c r="D8" s="144"/>
      <c r="E8" s="144"/>
      <c r="F8" s="144"/>
    </row>
    <row r="9" ht="24" customHeight="1" spans="1:6">
      <c r="A9" s="144"/>
      <c r="B9" s="144"/>
      <c r="C9" s="144"/>
      <c r="D9" s="144"/>
      <c r="E9" s="144"/>
      <c r="F9" s="144"/>
    </row>
    <row r="10" ht="24" customHeight="1" spans="1:6">
      <c r="A10" s="144"/>
      <c r="B10" s="144"/>
      <c r="C10" s="144"/>
      <c r="D10" s="144"/>
      <c r="E10" s="144"/>
      <c r="F10" s="144"/>
    </row>
    <row r="11" ht="24" customHeight="1" spans="1:6">
      <c r="A11" s="144"/>
      <c r="B11" s="144"/>
      <c r="C11" s="144"/>
      <c r="D11" s="144"/>
      <c r="E11" s="144"/>
      <c r="F11" s="144"/>
    </row>
    <row r="12" ht="24" customHeight="1" spans="1:6">
      <c r="A12" s="32"/>
      <c r="B12" s="32"/>
      <c r="C12" s="32"/>
      <c r="D12" s="145"/>
      <c r="E12" s="145"/>
      <c r="F12" s="145"/>
    </row>
    <row r="13" s="1" customFormat="1" ht="17.25" customHeight="1" spans="1:6">
      <c r="A13" s="146" t="s">
        <v>122</v>
      </c>
      <c r="B13" s="147"/>
      <c r="C13" s="147" t="s">
        <v>122</v>
      </c>
      <c r="D13" s="29"/>
      <c r="E13" s="29"/>
      <c r="F13" s="29"/>
    </row>
    <row r="14" customHeight="1" spans="1:1">
      <c r="A14" t="s">
        <v>367</v>
      </c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6"/>
  <sheetViews>
    <sheetView showZeros="0" workbookViewId="0">
      <selection activeCell="A2" sqref="A2:Q2"/>
    </sheetView>
  </sheetViews>
  <sheetFormatPr defaultColWidth="10.3833333333333" defaultRowHeight="14.25" customHeight="1"/>
  <cols>
    <col min="1" max="1" width="36.75" customWidth="1"/>
    <col min="2" max="2" width="28.125" customWidth="1"/>
    <col min="3" max="3" width="20.875" customWidth="1"/>
    <col min="4" max="4" width="11" customWidth="1"/>
    <col min="5" max="8" width="14.25" customWidth="1"/>
    <col min="9" max="11" width="10.3833333333333" customWidth="1"/>
    <col min="12" max="12" width="13.625" customWidth="1"/>
    <col min="13" max="16" width="10.3833333333333" customWidth="1"/>
    <col min="17" max="17" width="14.625" customWidth="1"/>
    <col min="18" max="16384" width="10.3833333333333" customWidth="1"/>
  </cols>
  <sheetData>
    <row r="1" ht="13.5" customHeight="1" spans="15:17">
      <c r="O1" s="60"/>
      <c r="P1" s="60"/>
      <c r="Q1" s="137" t="s">
        <v>368</v>
      </c>
    </row>
    <row r="2" ht="27.75" customHeight="1" spans="1:17">
      <c r="A2" s="84" t="s">
        <v>369</v>
      </c>
      <c r="B2" s="117"/>
      <c r="C2" s="117"/>
      <c r="D2" s="117"/>
      <c r="E2" s="117"/>
      <c r="F2" s="117"/>
      <c r="G2" s="117"/>
      <c r="H2" s="117"/>
      <c r="I2" s="117"/>
      <c r="J2" s="117"/>
      <c r="K2" s="105"/>
      <c r="L2" s="117"/>
      <c r="M2" s="117"/>
      <c r="N2" s="117"/>
      <c r="O2" s="105"/>
      <c r="P2" s="105"/>
      <c r="Q2" s="117"/>
    </row>
    <row r="3" ht="18.75" customHeight="1" spans="1:17">
      <c r="A3" s="118" t="s">
        <v>2</v>
      </c>
      <c r="B3" s="7"/>
      <c r="C3" s="7"/>
      <c r="D3" s="7"/>
      <c r="E3" s="7"/>
      <c r="F3" s="7"/>
      <c r="G3" s="7"/>
      <c r="H3" s="7"/>
      <c r="I3" s="7"/>
      <c r="J3" s="7"/>
      <c r="O3" s="106"/>
      <c r="P3" s="106"/>
      <c r="Q3" s="138" t="s">
        <v>3</v>
      </c>
    </row>
    <row r="4" ht="15.75" customHeight="1" spans="1:17">
      <c r="A4" s="69" t="s">
        <v>370</v>
      </c>
      <c r="B4" s="119" t="s">
        <v>371</v>
      </c>
      <c r="C4" s="119" t="s">
        <v>372</v>
      </c>
      <c r="D4" s="119" t="s">
        <v>373</v>
      </c>
      <c r="E4" s="119" t="s">
        <v>374</v>
      </c>
      <c r="F4" s="119" t="s">
        <v>375</v>
      </c>
      <c r="G4" s="71" t="s">
        <v>190</v>
      </c>
      <c r="H4" s="71"/>
      <c r="I4" s="71"/>
      <c r="J4" s="71"/>
      <c r="K4" s="129"/>
      <c r="L4" s="71"/>
      <c r="M4" s="71"/>
      <c r="N4" s="71"/>
      <c r="O4" s="130"/>
      <c r="P4" s="129"/>
      <c r="Q4" s="139"/>
    </row>
    <row r="5" ht="17.25" customHeight="1" spans="1:17">
      <c r="A5" s="74"/>
      <c r="B5" s="120"/>
      <c r="C5" s="120"/>
      <c r="D5" s="120"/>
      <c r="E5" s="120"/>
      <c r="F5" s="120"/>
      <c r="G5" s="120" t="s">
        <v>60</v>
      </c>
      <c r="H5" s="120" t="s">
        <v>63</v>
      </c>
      <c r="I5" s="120" t="s">
        <v>376</v>
      </c>
      <c r="J5" s="120" t="s">
        <v>377</v>
      </c>
      <c r="K5" s="131" t="s">
        <v>378</v>
      </c>
      <c r="L5" s="132" t="s">
        <v>379</v>
      </c>
      <c r="M5" s="132"/>
      <c r="N5" s="132"/>
      <c r="O5" s="133"/>
      <c r="P5" s="134"/>
      <c r="Q5" s="121"/>
    </row>
    <row r="6" ht="54" customHeight="1" spans="1:17">
      <c r="A6" s="73"/>
      <c r="B6" s="121"/>
      <c r="C6" s="121"/>
      <c r="D6" s="121"/>
      <c r="E6" s="121"/>
      <c r="F6" s="121"/>
      <c r="G6" s="121"/>
      <c r="H6" s="121" t="s">
        <v>62</v>
      </c>
      <c r="I6" s="121"/>
      <c r="J6" s="121"/>
      <c r="K6" s="135"/>
      <c r="L6" s="121" t="s">
        <v>62</v>
      </c>
      <c r="M6" s="121" t="s">
        <v>73</v>
      </c>
      <c r="N6" s="121" t="s">
        <v>197</v>
      </c>
      <c r="O6" s="136" t="s">
        <v>69</v>
      </c>
      <c r="P6" s="135" t="s">
        <v>70</v>
      </c>
      <c r="Q6" s="121" t="s">
        <v>71</v>
      </c>
    </row>
    <row r="7" ht="15" customHeight="1" spans="1:17">
      <c r="A7" s="19">
        <v>1</v>
      </c>
      <c r="B7" s="122">
        <v>2</v>
      </c>
      <c r="C7" s="122">
        <v>3</v>
      </c>
      <c r="D7" s="122">
        <v>4</v>
      </c>
      <c r="E7" s="122">
        <v>5</v>
      </c>
      <c r="F7" s="122">
        <v>6</v>
      </c>
      <c r="G7" s="123">
        <v>7</v>
      </c>
      <c r="H7" s="123">
        <v>8</v>
      </c>
      <c r="I7" s="123">
        <v>9</v>
      </c>
      <c r="J7" s="123">
        <v>10</v>
      </c>
      <c r="K7" s="123">
        <v>11</v>
      </c>
      <c r="L7" s="123">
        <v>12</v>
      </c>
      <c r="M7" s="123">
        <v>13</v>
      </c>
      <c r="N7" s="123">
        <v>14</v>
      </c>
      <c r="O7" s="123">
        <v>15</v>
      </c>
      <c r="P7" s="123">
        <v>16</v>
      </c>
      <c r="Q7" s="123">
        <v>17</v>
      </c>
    </row>
    <row r="8" ht="36" customHeight="1" spans="1:17">
      <c r="A8" s="124" t="s">
        <v>75</v>
      </c>
      <c r="B8" s="125"/>
      <c r="C8" s="125"/>
      <c r="D8" s="126"/>
      <c r="E8" s="127"/>
      <c r="F8" s="23">
        <v>100000</v>
      </c>
      <c r="G8" s="23">
        <v>138900</v>
      </c>
      <c r="H8" s="23">
        <v>78900</v>
      </c>
      <c r="I8" s="23"/>
      <c r="J8" s="23"/>
      <c r="K8" s="23"/>
      <c r="L8" s="23">
        <v>60000</v>
      </c>
      <c r="M8" s="23"/>
      <c r="N8" s="23"/>
      <c r="O8" s="23"/>
      <c r="P8" s="23"/>
      <c r="Q8" s="23">
        <v>60000</v>
      </c>
    </row>
    <row r="9" ht="36" customHeight="1" spans="1:17">
      <c r="A9" s="124" t="str">
        <f>"     "&amp;"公用经费安排的公务用车运行维护费"</f>
        <v>     公用经费安排的公务用车运行维护费</v>
      </c>
      <c r="B9" s="125" t="s">
        <v>380</v>
      </c>
      <c r="C9" s="125" t="s">
        <v>381</v>
      </c>
      <c r="D9" s="126" t="s">
        <v>382</v>
      </c>
      <c r="E9" s="127">
        <v>2000</v>
      </c>
      <c r="F9" s="23"/>
      <c r="G9" s="23">
        <v>15000</v>
      </c>
      <c r="H9" s="23">
        <v>15000</v>
      </c>
      <c r="I9" s="23"/>
      <c r="J9" s="23"/>
      <c r="K9" s="23"/>
      <c r="L9" s="23"/>
      <c r="M9" s="23"/>
      <c r="N9" s="23"/>
      <c r="O9" s="23"/>
      <c r="P9" s="23"/>
      <c r="Q9" s="23"/>
    </row>
    <row r="10" ht="36" customHeight="1" spans="1:17">
      <c r="A10" s="124" t="str">
        <f>"     "&amp;"非税收入安排成本专项资金"</f>
        <v>     非税收入安排成本专项资金</v>
      </c>
      <c r="B10" s="125" t="s">
        <v>383</v>
      </c>
      <c r="C10" s="125" t="s">
        <v>381</v>
      </c>
      <c r="D10" s="126" t="s">
        <v>382</v>
      </c>
      <c r="E10" s="127">
        <v>1390</v>
      </c>
      <c r="F10" s="23"/>
      <c r="G10" s="23">
        <v>13900</v>
      </c>
      <c r="H10" s="23">
        <v>13900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6" customHeight="1" spans="1:17">
      <c r="A11" s="124" t="str">
        <f>"     "&amp;"非税收入安排临时工工资及保险专项资金"</f>
        <v>     非税收入安排临时工工资及保险专项资金</v>
      </c>
      <c r="B11" s="125" t="s">
        <v>384</v>
      </c>
      <c r="C11" s="125" t="s">
        <v>385</v>
      </c>
      <c r="D11" s="126" t="s">
        <v>386</v>
      </c>
      <c r="E11" s="127">
        <v>2</v>
      </c>
      <c r="F11" s="23">
        <v>30000</v>
      </c>
      <c r="G11" s="23">
        <v>30000</v>
      </c>
      <c r="H11" s="23">
        <v>30000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6" customHeight="1" spans="1:17">
      <c r="A12" s="124" t="str">
        <f t="shared" ref="A12:A14" si="0">"     "&amp;"医疗卫生机构、公共场所、饮用水供水单位、消毒产品、学校卫生等卫生监督检查及抽检补助资金"</f>
        <v>     医疗卫生机构、公共场所、饮用水供水单位、消毒产品、学校卫生等卫生监督检查及抽检补助资金</v>
      </c>
      <c r="B12" s="125" t="s">
        <v>383</v>
      </c>
      <c r="C12" s="125" t="s">
        <v>381</v>
      </c>
      <c r="D12" s="126" t="s">
        <v>382</v>
      </c>
      <c r="E12" s="127">
        <v>1250</v>
      </c>
      <c r="F12" s="23"/>
      <c r="G12" s="23">
        <v>10000</v>
      </c>
      <c r="H12" s="23">
        <v>10000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6" customHeight="1" spans="1:17">
      <c r="A13" s="124" t="str">
        <f t="shared" si="0"/>
        <v>     医疗卫生机构、公共场所、饮用水供水单位、消毒产品、学校卫生等卫生监督检查及抽检补助资金</v>
      </c>
      <c r="B13" s="125" t="s">
        <v>387</v>
      </c>
      <c r="C13" s="125" t="s">
        <v>388</v>
      </c>
      <c r="D13" s="126" t="s">
        <v>389</v>
      </c>
      <c r="E13" s="127">
        <v>1</v>
      </c>
      <c r="F13" s="23">
        <v>5000</v>
      </c>
      <c r="G13" s="23">
        <v>5000</v>
      </c>
      <c r="H13" s="23">
        <v>5000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36" customHeight="1" spans="1:17">
      <c r="A14" s="124" t="str">
        <f t="shared" si="0"/>
        <v>     医疗卫生机构、公共场所、饮用水供水单位、消毒产品、学校卫生等卫生监督检查及抽检补助资金</v>
      </c>
      <c r="B14" s="125" t="s">
        <v>390</v>
      </c>
      <c r="C14" s="125" t="s">
        <v>391</v>
      </c>
      <c r="D14" s="126" t="s">
        <v>389</v>
      </c>
      <c r="E14" s="127">
        <v>1</v>
      </c>
      <c r="F14" s="23">
        <v>5000</v>
      </c>
      <c r="G14" s="23">
        <v>5000</v>
      </c>
      <c r="H14" s="23">
        <v>5000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36" customHeight="1" spans="1:17">
      <c r="A15" s="124" t="str">
        <f>"     "&amp;"2026年单位自有资金安排疾控中心业务项目资金"</f>
        <v>     2026年单位自有资金安排疾控中心业务项目资金</v>
      </c>
      <c r="B15" s="125" t="s">
        <v>392</v>
      </c>
      <c r="C15" s="125" t="s">
        <v>385</v>
      </c>
      <c r="D15" s="126" t="s">
        <v>386</v>
      </c>
      <c r="E15" s="127">
        <v>2</v>
      </c>
      <c r="F15" s="23">
        <v>60000</v>
      </c>
      <c r="G15" s="23">
        <v>60000</v>
      </c>
      <c r="H15" s="23"/>
      <c r="I15" s="23"/>
      <c r="J15" s="23"/>
      <c r="K15" s="23"/>
      <c r="L15" s="23">
        <v>60000</v>
      </c>
      <c r="M15" s="23"/>
      <c r="N15" s="23"/>
      <c r="O15" s="23"/>
      <c r="P15" s="23"/>
      <c r="Q15" s="23">
        <v>60000</v>
      </c>
    </row>
    <row r="16" s="1" customFormat="1" ht="30" customHeight="1" spans="1:17">
      <c r="A16" s="99" t="s">
        <v>122</v>
      </c>
      <c r="B16" s="100"/>
      <c r="C16" s="100"/>
      <c r="D16" s="100"/>
      <c r="E16" s="128"/>
      <c r="F16" s="23">
        <v>100000</v>
      </c>
      <c r="G16" s="23">
        <v>138900</v>
      </c>
      <c r="H16" s="23">
        <v>78900</v>
      </c>
      <c r="I16" s="23"/>
      <c r="J16" s="23"/>
      <c r="K16" s="23"/>
      <c r="L16" s="23">
        <v>60000</v>
      </c>
      <c r="M16" s="23"/>
      <c r="N16" s="23"/>
      <c r="O16" s="23"/>
      <c r="P16" s="23"/>
      <c r="Q16" s="23">
        <v>60000</v>
      </c>
    </row>
  </sheetData>
  <mergeCells count="16">
    <mergeCell ref="A2:Q2"/>
    <mergeCell ref="A3:F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8"/>
  <sheetViews>
    <sheetView showZeros="0" workbookViewId="0">
      <selection activeCell="F21" sqref="F21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82"/>
      <c r="B1" s="82"/>
      <c r="C1" s="82"/>
      <c r="D1" s="82"/>
      <c r="E1" s="82"/>
      <c r="F1" s="82"/>
      <c r="G1" s="82"/>
      <c r="H1" s="83"/>
      <c r="I1" s="82"/>
      <c r="J1" s="82"/>
      <c r="K1" s="82"/>
      <c r="L1" s="60"/>
      <c r="M1" s="103"/>
      <c r="N1" s="104" t="s">
        <v>393</v>
      </c>
    </row>
    <row r="2" ht="27.75" customHeight="1" spans="1:14">
      <c r="A2" s="84" t="s">
        <v>394</v>
      </c>
      <c r="B2" s="85"/>
      <c r="C2" s="85"/>
      <c r="D2" s="85"/>
      <c r="E2" s="85"/>
      <c r="F2" s="85"/>
      <c r="G2" s="85"/>
      <c r="H2" s="86"/>
      <c r="I2" s="85"/>
      <c r="J2" s="85"/>
      <c r="K2" s="85"/>
      <c r="L2" s="105"/>
      <c r="M2" s="86"/>
      <c r="N2" s="85"/>
    </row>
    <row r="3" ht="18.75" customHeight="1" spans="1:14">
      <c r="A3" s="87" t="s">
        <v>2</v>
      </c>
      <c r="B3" s="88"/>
      <c r="C3" s="88"/>
      <c r="D3" s="88"/>
      <c r="E3" s="88"/>
      <c r="F3" s="88"/>
      <c r="G3" s="88"/>
      <c r="H3" s="83"/>
      <c r="I3" s="82"/>
      <c r="J3" s="82"/>
      <c r="K3" s="82"/>
      <c r="L3" s="106"/>
      <c r="M3" s="107"/>
      <c r="N3" s="108" t="s">
        <v>3</v>
      </c>
    </row>
    <row r="4" ht="15.75" customHeight="1" spans="1:14">
      <c r="A4" s="10" t="s">
        <v>370</v>
      </c>
      <c r="B4" s="89" t="s">
        <v>395</v>
      </c>
      <c r="C4" s="89" t="s">
        <v>396</v>
      </c>
      <c r="D4" s="90" t="s">
        <v>190</v>
      </c>
      <c r="E4" s="90"/>
      <c r="F4" s="90"/>
      <c r="G4" s="90"/>
      <c r="H4" s="91"/>
      <c r="I4" s="90"/>
      <c r="J4" s="90"/>
      <c r="K4" s="90"/>
      <c r="L4" s="109"/>
      <c r="M4" s="91"/>
      <c r="N4" s="110"/>
    </row>
    <row r="5" ht="17.25" customHeight="1" spans="1:14">
      <c r="A5" s="15"/>
      <c r="B5" s="92"/>
      <c r="C5" s="92"/>
      <c r="D5" s="92" t="s">
        <v>60</v>
      </c>
      <c r="E5" s="92" t="s">
        <v>63</v>
      </c>
      <c r="F5" s="92" t="s">
        <v>376</v>
      </c>
      <c r="G5" s="92" t="s">
        <v>377</v>
      </c>
      <c r="H5" s="93" t="s">
        <v>378</v>
      </c>
      <c r="I5" s="111" t="s">
        <v>379</v>
      </c>
      <c r="J5" s="111"/>
      <c r="K5" s="111"/>
      <c r="L5" s="112"/>
      <c r="M5" s="113"/>
      <c r="N5" s="94"/>
    </row>
    <row r="6" ht="54" customHeight="1" spans="1:14">
      <c r="A6" s="18"/>
      <c r="B6" s="94"/>
      <c r="C6" s="94"/>
      <c r="D6" s="94"/>
      <c r="E6" s="94"/>
      <c r="F6" s="94"/>
      <c r="G6" s="94"/>
      <c r="H6" s="95"/>
      <c r="I6" s="94" t="s">
        <v>62</v>
      </c>
      <c r="J6" s="94" t="s">
        <v>73</v>
      </c>
      <c r="K6" s="94" t="s">
        <v>197</v>
      </c>
      <c r="L6" s="114" t="s">
        <v>69</v>
      </c>
      <c r="M6" s="95" t="s">
        <v>70</v>
      </c>
      <c r="N6" s="94" t="s">
        <v>71</v>
      </c>
    </row>
    <row r="7" ht="15" customHeight="1" spans="1:14">
      <c r="A7" s="18">
        <v>1</v>
      </c>
      <c r="B7" s="94">
        <v>2</v>
      </c>
      <c r="C7" s="94">
        <v>3</v>
      </c>
      <c r="D7" s="95">
        <v>4</v>
      </c>
      <c r="E7" s="95">
        <v>5</v>
      </c>
      <c r="F7" s="95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</row>
    <row r="8" ht="21" customHeight="1" spans="1:14">
      <c r="A8" s="96"/>
      <c r="B8" s="97"/>
      <c r="C8" s="97"/>
      <c r="D8" s="98"/>
      <c r="E8" s="98"/>
      <c r="F8" s="98"/>
      <c r="G8" s="98"/>
      <c r="H8" s="98"/>
      <c r="I8" s="98"/>
      <c r="J8" s="98"/>
      <c r="K8" s="98"/>
      <c r="L8" s="115"/>
      <c r="M8" s="98"/>
      <c r="N8" s="98"/>
    </row>
    <row r="9" ht="21" customHeight="1" spans="1:14">
      <c r="A9" s="96"/>
      <c r="B9" s="97"/>
      <c r="C9" s="97"/>
      <c r="D9" s="98"/>
      <c r="E9" s="98"/>
      <c r="F9" s="98"/>
      <c r="G9" s="98"/>
      <c r="H9" s="98"/>
      <c r="I9" s="98"/>
      <c r="J9" s="98"/>
      <c r="K9" s="98"/>
      <c r="L9" s="115"/>
      <c r="M9" s="98"/>
      <c r="N9" s="98"/>
    </row>
    <row r="10" ht="21" customHeight="1" spans="1:14">
      <c r="A10" s="96"/>
      <c r="B10" s="97"/>
      <c r="C10" s="97"/>
      <c r="D10" s="98"/>
      <c r="E10" s="98"/>
      <c r="F10" s="98"/>
      <c r="G10" s="98"/>
      <c r="H10" s="98"/>
      <c r="I10" s="98"/>
      <c r="J10" s="98"/>
      <c r="K10" s="98"/>
      <c r="L10" s="115"/>
      <c r="M10" s="98"/>
      <c r="N10" s="98"/>
    </row>
    <row r="11" ht="21" customHeight="1" spans="1:14">
      <c r="A11" s="96"/>
      <c r="B11" s="97"/>
      <c r="C11" s="97"/>
      <c r="D11" s="98"/>
      <c r="E11" s="98"/>
      <c r="F11" s="98"/>
      <c r="G11" s="98"/>
      <c r="H11" s="98"/>
      <c r="I11" s="98"/>
      <c r="J11" s="98"/>
      <c r="K11" s="98"/>
      <c r="L11" s="115"/>
      <c r="M11" s="98"/>
      <c r="N11" s="98"/>
    </row>
    <row r="12" ht="21" customHeight="1" spans="1:14">
      <c r="A12" s="96"/>
      <c r="B12" s="97"/>
      <c r="C12" s="97"/>
      <c r="D12" s="98"/>
      <c r="E12" s="98"/>
      <c r="F12" s="98"/>
      <c r="G12" s="98"/>
      <c r="H12" s="98"/>
      <c r="I12" s="98"/>
      <c r="J12" s="98"/>
      <c r="K12" s="98"/>
      <c r="L12" s="115"/>
      <c r="M12" s="98"/>
      <c r="N12" s="98"/>
    </row>
    <row r="13" ht="21" customHeight="1" spans="1:14">
      <c r="A13" s="96"/>
      <c r="B13" s="97"/>
      <c r="C13" s="97"/>
      <c r="D13" s="98"/>
      <c r="E13" s="98"/>
      <c r="F13" s="98"/>
      <c r="G13" s="98"/>
      <c r="H13" s="98"/>
      <c r="I13" s="98"/>
      <c r="J13" s="98"/>
      <c r="K13" s="98"/>
      <c r="L13" s="115"/>
      <c r="M13" s="98"/>
      <c r="N13" s="98"/>
    </row>
    <row r="14" ht="21" customHeight="1" spans="1:14">
      <c r="A14" s="96"/>
      <c r="B14" s="97"/>
      <c r="C14" s="97"/>
      <c r="D14" s="98"/>
      <c r="E14" s="98"/>
      <c r="F14" s="98"/>
      <c r="G14" s="98"/>
      <c r="H14" s="98"/>
      <c r="I14" s="98"/>
      <c r="J14" s="98"/>
      <c r="K14" s="98"/>
      <c r="L14" s="115"/>
      <c r="M14" s="98"/>
      <c r="N14" s="98"/>
    </row>
    <row r="15" ht="21" customHeight="1" spans="1:14">
      <c r="A15" s="96"/>
      <c r="B15" s="97"/>
      <c r="C15" s="97"/>
      <c r="D15" s="98"/>
      <c r="E15" s="98"/>
      <c r="F15" s="98"/>
      <c r="G15" s="98"/>
      <c r="H15" s="98"/>
      <c r="I15" s="98"/>
      <c r="J15" s="98"/>
      <c r="K15" s="98"/>
      <c r="L15" s="115"/>
      <c r="M15" s="98"/>
      <c r="N15" s="98"/>
    </row>
    <row r="16" ht="21" customHeight="1" spans="1:14">
      <c r="A16" s="96"/>
      <c r="B16" s="97"/>
      <c r="C16" s="97"/>
      <c r="D16" s="98"/>
      <c r="E16" s="98"/>
      <c r="F16" s="98"/>
      <c r="G16" s="98"/>
      <c r="H16" s="98"/>
      <c r="I16" s="98"/>
      <c r="J16" s="98"/>
      <c r="K16" s="98"/>
      <c r="L16" s="115"/>
      <c r="M16" s="98"/>
      <c r="N16" s="98"/>
    </row>
    <row r="17" s="1" customFormat="1" ht="21" customHeight="1" spans="1:14">
      <c r="A17" s="99" t="s">
        <v>122</v>
      </c>
      <c r="B17" s="100"/>
      <c r="C17" s="101"/>
      <c r="D17" s="102"/>
      <c r="E17" s="102"/>
      <c r="F17" s="102"/>
      <c r="G17" s="102"/>
      <c r="H17" s="102"/>
      <c r="I17" s="102"/>
      <c r="J17" s="102"/>
      <c r="K17" s="102"/>
      <c r="L17" s="116"/>
      <c r="M17" s="102"/>
      <c r="N17" s="102"/>
    </row>
    <row r="18" customHeight="1" spans="1:1">
      <c r="A18" t="s">
        <v>367</v>
      </c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14"/>
  <sheetViews>
    <sheetView showZeros="0" workbookViewId="0">
      <selection activeCell="B17" sqref="B17"/>
    </sheetView>
  </sheetViews>
  <sheetFormatPr defaultColWidth="10" defaultRowHeight="14.25" customHeight="1"/>
  <cols>
    <col min="1" max="1" width="37.125" style="61" customWidth="1"/>
    <col min="2" max="2" width="10" style="61" customWidth="1"/>
    <col min="3" max="3" width="14.8833333333333" style="61" customWidth="1"/>
    <col min="4" max="16373" width="10" style="61" customWidth="1"/>
    <col min="16374" max="16384" width="10" style="61"/>
  </cols>
  <sheetData>
    <row r="1" ht="13.5" customHeight="1" spans="4:4">
      <c r="D1" s="62"/>
    </row>
    <row r="2" ht="27.75" customHeight="1" spans="1:13">
      <c r="A2" s="63" t="s">
        <v>397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ht="18" customHeight="1" spans="1:13">
      <c r="A3" s="65" t="s">
        <v>2</v>
      </c>
      <c r="B3" s="66"/>
      <c r="C3" s="66"/>
      <c r="D3" s="67"/>
      <c r="E3" s="68"/>
      <c r="F3" s="68"/>
      <c r="G3" s="68"/>
      <c r="H3" s="68"/>
      <c r="I3" s="68"/>
      <c r="M3" s="61" t="s">
        <v>3</v>
      </c>
    </row>
    <row r="4" ht="19.5" customHeight="1" spans="1:13">
      <c r="A4" s="69" t="s">
        <v>398</v>
      </c>
      <c r="B4" s="70" t="s">
        <v>190</v>
      </c>
      <c r="C4" s="71"/>
      <c r="D4" s="71"/>
      <c r="E4" s="72" t="s">
        <v>399</v>
      </c>
      <c r="F4" s="72"/>
      <c r="G4" s="72"/>
      <c r="H4" s="72"/>
      <c r="I4" s="72"/>
      <c r="J4" s="72"/>
      <c r="K4" s="72"/>
      <c r="L4" s="72"/>
      <c r="M4" s="72"/>
    </row>
    <row r="5" ht="40.5" customHeight="1" spans="1:13">
      <c r="A5" s="73"/>
      <c r="B5" s="74" t="s">
        <v>60</v>
      </c>
      <c r="C5" s="69" t="s">
        <v>63</v>
      </c>
      <c r="D5" s="75" t="s">
        <v>400</v>
      </c>
      <c r="E5" s="76" t="s">
        <v>401</v>
      </c>
      <c r="F5" s="76" t="s">
        <v>402</v>
      </c>
      <c r="G5" s="76" t="s">
        <v>403</v>
      </c>
      <c r="H5" s="76" t="s">
        <v>404</v>
      </c>
      <c r="I5" s="76" t="s">
        <v>405</v>
      </c>
      <c r="J5" s="76" t="s">
        <v>406</v>
      </c>
      <c r="K5" s="76" t="s">
        <v>407</v>
      </c>
      <c r="L5" s="76" t="s">
        <v>408</v>
      </c>
      <c r="M5" s="76" t="s">
        <v>409</v>
      </c>
    </row>
    <row r="6" ht="19.5" customHeight="1" spans="1:13">
      <c r="A6" s="77">
        <v>1</v>
      </c>
      <c r="B6" s="77">
        <v>2</v>
      </c>
      <c r="C6" s="77">
        <v>3</v>
      </c>
      <c r="D6" s="70">
        <v>4</v>
      </c>
      <c r="E6" s="73">
        <v>5</v>
      </c>
      <c r="F6" s="73">
        <v>6</v>
      </c>
      <c r="G6" s="73">
        <v>7</v>
      </c>
      <c r="H6" s="78">
        <v>8</v>
      </c>
      <c r="I6" s="73">
        <v>9</v>
      </c>
      <c r="J6" s="73">
        <v>10</v>
      </c>
      <c r="K6" s="73">
        <v>11</v>
      </c>
      <c r="L6" s="78">
        <v>12</v>
      </c>
      <c r="M6" s="73">
        <v>13</v>
      </c>
    </row>
    <row r="7" ht="28.4" customHeight="1" spans="1:13">
      <c r="A7" s="32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</row>
    <row r="8" ht="29.9" customHeight="1" spans="1:13">
      <c r="A8" s="80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ht="29.9" customHeight="1" spans="1:13">
      <c r="A9" s="81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</row>
    <row r="10" ht="29.9" customHeight="1" spans="1:13">
      <c r="A10" s="81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ht="29.9" customHeight="1" spans="1:13">
      <c r="A11" s="81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ht="29.9" customHeight="1" spans="1:13">
      <c r="A12" s="81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</row>
    <row r="13" ht="29.9" customHeight="1" spans="1:13">
      <c r="A13" s="81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</row>
    <row r="14" customHeight="1" spans="1:1">
      <c r="A14" s="61" t="s">
        <v>367</v>
      </c>
    </row>
  </sheetData>
  <mergeCells count="5">
    <mergeCell ref="A2:M2"/>
    <mergeCell ref="A3:I3"/>
    <mergeCell ref="B4:D4"/>
    <mergeCell ref="E4:M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B16" sqref="B16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60" t="s">
        <v>410</v>
      </c>
    </row>
    <row r="2" ht="28.5" customHeight="1" spans="1:10">
      <c r="A2" s="54" t="s">
        <v>411</v>
      </c>
      <c r="B2" s="30"/>
      <c r="C2" s="30"/>
      <c r="D2" s="30"/>
      <c r="E2" s="30"/>
      <c r="F2" s="55"/>
      <c r="G2" s="30"/>
      <c r="H2" s="55"/>
      <c r="I2" s="55"/>
      <c r="J2" s="30"/>
    </row>
    <row r="3" ht="17.25" customHeight="1" spans="1:1">
      <c r="A3" s="5" t="s">
        <v>2</v>
      </c>
    </row>
    <row r="4" ht="44.25" customHeight="1" spans="1:10">
      <c r="A4" s="56" t="s">
        <v>293</v>
      </c>
      <c r="B4" s="56" t="s">
        <v>294</v>
      </c>
      <c r="C4" s="56" t="s">
        <v>295</v>
      </c>
      <c r="D4" s="56" t="s">
        <v>296</v>
      </c>
      <c r="E4" s="56" t="s">
        <v>297</v>
      </c>
      <c r="F4" s="57" t="s">
        <v>298</v>
      </c>
      <c r="G4" s="56" t="s">
        <v>299</v>
      </c>
      <c r="H4" s="57" t="s">
        <v>300</v>
      </c>
      <c r="I4" s="57" t="s">
        <v>301</v>
      </c>
      <c r="J4" s="56" t="s">
        <v>302</v>
      </c>
    </row>
    <row r="5" ht="14.25" customHeight="1" spans="1:10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7">
        <v>6</v>
      </c>
      <c r="G5" s="56">
        <v>7</v>
      </c>
      <c r="H5" s="57">
        <v>8</v>
      </c>
      <c r="I5" s="57">
        <v>9</v>
      </c>
      <c r="J5" s="56">
        <v>10</v>
      </c>
    </row>
    <row r="6" ht="42" customHeight="1" spans="1:10">
      <c r="A6" s="58"/>
      <c r="B6" s="59"/>
      <c r="C6" s="59"/>
      <c r="D6" s="59"/>
      <c r="E6" s="58"/>
      <c r="F6" s="59"/>
      <c r="G6" s="58"/>
      <c r="H6" s="59"/>
      <c r="I6" s="59"/>
      <c r="J6" s="58"/>
    </row>
    <row r="7" ht="42" customHeight="1" spans="1:10">
      <c r="A7" s="58"/>
      <c r="B7" s="59"/>
      <c r="C7" s="59"/>
      <c r="D7" s="59"/>
      <c r="E7" s="58"/>
      <c r="F7" s="59"/>
      <c r="G7" s="58"/>
      <c r="H7" s="59"/>
      <c r="I7" s="59"/>
      <c r="J7" s="58"/>
    </row>
    <row r="8" ht="42" customHeight="1" spans="1:10">
      <c r="A8" s="58"/>
      <c r="B8" s="59"/>
      <c r="C8" s="59"/>
      <c r="D8" s="59"/>
      <c r="E8" s="58"/>
      <c r="F8" s="59"/>
      <c r="G8" s="58"/>
      <c r="H8" s="59"/>
      <c r="I8" s="59"/>
      <c r="J8" s="58"/>
    </row>
    <row r="9" ht="42" customHeight="1" spans="1:10">
      <c r="A9" s="58"/>
      <c r="B9" s="59"/>
      <c r="C9" s="59"/>
      <c r="D9" s="59"/>
      <c r="E9" s="58"/>
      <c r="F9" s="59"/>
      <c r="G9" s="58"/>
      <c r="H9" s="59"/>
      <c r="I9" s="59"/>
      <c r="J9" s="58"/>
    </row>
    <row r="10" ht="42" customHeight="1" spans="1:10">
      <c r="A10" s="58"/>
      <c r="B10" s="59"/>
      <c r="C10" s="59"/>
      <c r="D10" s="59"/>
      <c r="E10" s="58"/>
      <c r="F10" s="59"/>
      <c r="G10" s="58"/>
      <c r="H10" s="59"/>
      <c r="I10" s="59"/>
      <c r="J10" s="58"/>
    </row>
    <row r="11" ht="42" customHeight="1" spans="1:10">
      <c r="A11" s="58"/>
      <c r="B11" s="59"/>
      <c r="C11" s="59"/>
      <c r="D11" s="59"/>
      <c r="E11" s="58"/>
      <c r="F11" s="59"/>
      <c r="G11" s="58"/>
      <c r="H11" s="59"/>
      <c r="I11" s="59"/>
      <c r="J11" s="58"/>
    </row>
    <row r="12" ht="18" customHeight="1" spans="1:1">
      <c r="A12" t="s">
        <v>367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8"/>
  <sheetViews>
    <sheetView showZeros="0" workbookViewId="0">
      <selection activeCell="C15" sqref="C15"/>
    </sheetView>
  </sheetViews>
  <sheetFormatPr defaultColWidth="20" defaultRowHeight="15" customHeight="1" outlineLevelCol="7"/>
  <cols>
    <col min="1" max="1" width="25.375" customWidth="1"/>
    <col min="2" max="16384" width="20" customWidth="1"/>
  </cols>
  <sheetData>
    <row r="1" ht="18.75" customHeight="1" spans="1:8">
      <c r="A1" s="40"/>
      <c r="B1" s="40"/>
      <c r="C1" s="40"/>
      <c r="D1" s="40"/>
      <c r="E1" s="40"/>
      <c r="F1" s="40"/>
      <c r="G1" s="40"/>
      <c r="H1" s="41" t="s">
        <v>412</v>
      </c>
    </row>
    <row r="2" ht="30.65" customHeight="1" spans="1:8">
      <c r="A2" s="42" t="s">
        <v>413</v>
      </c>
      <c r="B2" s="42"/>
      <c r="C2" s="42"/>
      <c r="D2" s="42"/>
      <c r="E2" s="42"/>
      <c r="F2" s="42"/>
      <c r="G2" s="42"/>
      <c r="H2" s="42"/>
    </row>
    <row r="3" ht="18.75" customHeight="1" spans="1:8">
      <c r="A3" s="40" t="s">
        <v>2</v>
      </c>
      <c r="B3" s="40"/>
      <c r="C3" s="40"/>
      <c r="D3" s="40"/>
      <c r="E3" s="40"/>
      <c r="F3" s="40"/>
      <c r="G3" s="40"/>
      <c r="H3" s="40"/>
    </row>
    <row r="4" ht="18.75" customHeight="1" spans="1:8">
      <c r="A4" s="43" t="s">
        <v>183</v>
      </c>
      <c r="B4" s="43" t="s">
        <v>414</v>
      </c>
      <c r="C4" s="43" t="s">
        <v>415</v>
      </c>
      <c r="D4" s="43" t="s">
        <v>416</v>
      </c>
      <c r="E4" s="43" t="s">
        <v>417</v>
      </c>
      <c r="F4" s="43" t="s">
        <v>418</v>
      </c>
      <c r="G4" s="43"/>
      <c r="H4" s="43"/>
    </row>
    <row r="5" ht="18.75" customHeight="1" spans="1:8">
      <c r="A5" s="43"/>
      <c r="B5" s="43"/>
      <c r="C5" s="43"/>
      <c r="D5" s="43"/>
      <c r="E5" s="43"/>
      <c r="F5" s="43" t="s">
        <v>374</v>
      </c>
      <c r="G5" s="43" t="s">
        <v>419</v>
      </c>
      <c r="H5" s="43" t="s">
        <v>420</v>
      </c>
    </row>
    <row r="6" ht="18.75" customHeight="1" spans="1:8">
      <c r="A6" s="44" t="s">
        <v>167</v>
      </c>
      <c r="B6" s="44" t="s">
        <v>168</v>
      </c>
      <c r="C6" s="44" t="s">
        <v>169</v>
      </c>
      <c r="D6" s="44" t="s">
        <v>170</v>
      </c>
      <c r="E6" s="44" t="s">
        <v>171</v>
      </c>
      <c r="F6" s="44" t="s">
        <v>172</v>
      </c>
      <c r="G6" s="44" t="s">
        <v>421</v>
      </c>
      <c r="H6" s="44" t="s">
        <v>422</v>
      </c>
    </row>
    <row r="7" ht="29.9" customHeight="1" spans="1:8">
      <c r="A7" s="45"/>
      <c r="B7" s="46"/>
      <c r="C7" s="46"/>
      <c r="D7" s="46"/>
      <c r="E7" s="43"/>
      <c r="F7" s="47"/>
      <c r="G7" s="48"/>
      <c r="H7" s="48"/>
    </row>
    <row r="8" ht="29.9" customHeight="1" spans="1:8">
      <c r="A8" s="45"/>
      <c r="B8" s="46"/>
      <c r="C8" s="46"/>
      <c r="D8" s="46"/>
      <c r="E8" s="43"/>
      <c r="F8" s="47"/>
      <c r="G8" s="48"/>
      <c r="H8" s="48"/>
    </row>
    <row r="9" ht="29.9" customHeight="1" spans="1:8">
      <c r="A9" s="45"/>
      <c r="B9" s="46"/>
      <c r="C9" s="46"/>
      <c r="D9" s="46"/>
      <c r="E9" s="43"/>
      <c r="F9" s="47"/>
      <c r="G9" s="48"/>
      <c r="H9" s="48"/>
    </row>
    <row r="10" ht="29.9" customHeight="1" spans="1:8">
      <c r="A10" s="45"/>
      <c r="B10" s="46"/>
      <c r="C10" s="46"/>
      <c r="D10" s="46"/>
      <c r="E10" s="43"/>
      <c r="F10" s="47"/>
      <c r="G10" s="48"/>
      <c r="H10" s="48"/>
    </row>
    <row r="11" ht="29.9" customHeight="1" spans="1:8">
      <c r="A11" s="45"/>
      <c r="B11" s="46"/>
      <c r="C11" s="46"/>
      <c r="D11" s="46"/>
      <c r="E11" s="43"/>
      <c r="F11" s="47"/>
      <c r="G11" s="48"/>
      <c r="H11" s="48"/>
    </row>
    <row r="12" ht="29.9" customHeight="1" spans="1:8">
      <c r="A12" s="45"/>
      <c r="B12" s="46"/>
      <c r="C12" s="46"/>
      <c r="D12" s="46"/>
      <c r="E12" s="43"/>
      <c r="F12" s="47"/>
      <c r="G12" s="48"/>
      <c r="H12" s="48"/>
    </row>
    <row r="13" ht="29.9" customHeight="1" spans="1:8">
      <c r="A13" s="45"/>
      <c r="B13" s="46"/>
      <c r="C13" s="46"/>
      <c r="D13" s="46"/>
      <c r="E13" s="43"/>
      <c r="F13" s="47"/>
      <c r="G13" s="48"/>
      <c r="H13" s="48"/>
    </row>
    <row r="14" ht="29.9" customHeight="1" spans="1:8">
      <c r="A14" s="45"/>
      <c r="B14" s="46"/>
      <c r="C14" s="46"/>
      <c r="D14" s="46"/>
      <c r="E14" s="43"/>
      <c r="F14" s="47"/>
      <c r="G14" s="48"/>
      <c r="H14" s="48"/>
    </row>
    <row r="15" ht="29.9" customHeight="1" spans="1:8">
      <c r="A15" s="45"/>
      <c r="B15" s="46"/>
      <c r="C15" s="46"/>
      <c r="D15" s="46"/>
      <c r="E15" s="43"/>
      <c r="F15" s="47"/>
      <c r="G15" s="48"/>
      <c r="H15" s="48"/>
    </row>
    <row r="16" s="1" customFormat="1" ht="20.15" customHeight="1" spans="1:8">
      <c r="A16" s="49" t="s">
        <v>60</v>
      </c>
      <c r="B16" s="49"/>
      <c r="C16" s="49"/>
      <c r="D16" s="49"/>
      <c r="E16" s="49"/>
      <c r="F16" s="50"/>
      <c r="G16" s="51"/>
      <c r="H16" s="51"/>
    </row>
    <row r="17" s="39" customFormat="1" ht="25" customHeight="1" spans="1:8">
      <c r="A17" s="52" t="s">
        <v>423</v>
      </c>
      <c r="B17" s="53"/>
      <c r="C17" s="53"/>
      <c r="D17" s="53"/>
      <c r="E17" s="53"/>
      <c r="F17" s="53"/>
      <c r="G17" s="53"/>
      <c r="H17" s="53"/>
    </row>
    <row r="18" ht="17" customHeight="1" spans="1:1">
      <c r="A18" t="s">
        <v>367</v>
      </c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selection activeCell="C14" sqref="C14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4:11">
      <c r="D1" s="2"/>
      <c r="E1" s="2"/>
      <c r="F1" s="2"/>
      <c r="G1" s="2"/>
      <c r="K1" s="3" t="s">
        <v>424</v>
      </c>
    </row>
    <row r="2" ht="27.75" customHeight="1" spans="1:11">
      <c r="A2" s="30" t="s">
        <v>425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5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3</v>
      </c>
    </row>
    <row r="4" ht="21.75" customHeight="1" spans="1:11">
      <c r="A4" s="9" t="s">
        <v>264</v>
      </c>
      <c r="B4" s="9" t="s">
        <v>185</v>
      </c>
      <c r="C4" s="9" t="s">
        <v>265</v>
      </c>
      <c r="D4" s="10" t="s">
        <v>186</v>
      </c>
      <c r="E4" s="10" t="s">
        <v>187</v>
      </c>
      <c r="F4" s="10" t="s">
        <v>426</v>
      </c>
      <c r="G4" s="10" t="s">
        <v>427</v>
      </c>
      <c r="H4" s="16" t="s">
        <v>60</v>
      </c>
      <c r="I4" s="11" t="s">
        <v>428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1"/>
      <c r="I5" s="10" t="s">
        <v>63</v>
      </c>
      <c r="J5" s="10" t="s">
        <v>64</v>
      </c>
      <c r="K5" s="10" t="s">
        <v>65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62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8">
        <v>10</v>
      </c>
      <c r="K7" s="38">
        <v>11</v>
      </c>
    </row>
    <row r="8" ht="36" customHeight="1" spans="1:11">
      <c r="A8" s="20"/>
      <c r="B8" s="20"/>
      <c r="C8" s="20"/>
      <c r="D8" s="20"/>
      <c r="E8" s="20"/>
      <c r="F8" s="20"/>
      <c r="G8" s="20"/>
      <c r="H8" s="20"/>
      <c r="I8" s="20"/>
      <c r="J8" s="38"/>
      <c r="K8" s="38"/>
    </row>
    <row r="9" ht="36" customHeight="1" spans="1:11">
      <c r="A9" s="20"/>
      <c r="B9" s="20"/>
      <c r="C9" s="20"/>
      <c r="D9" s="20"/>
      <c r="E9" s="20"/>
      <c r="F9" s="20"/>
      <c r="G9" s="20"/>
      <c r="H9" s="20"/>
      <c r="I9" s="20"/>
      <c r="J9" s="38"/>
      <c r="K9" s="38"/>
    </row>
    <row r="10" ht="36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38"/>
      <c r="K10" s="38"/>
    </row>
    <row r="11" ht="36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38"/>
      <c r="K11" s="38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38"/>
      <c r="K12" s="38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38"/>
      <c r="K13" s="38"/>
    </row>
    <row r="14" ht="36" customHeight="1" spans="1:11">
      <c r="A14" s="32"/>
      <c r="B14" s="33"/>
      <c r="C14" s="32"/>
      <c r="D14" s="32"/>
      <c r="E14" s="32"/>
      <c r="F14" s="32"/>
      <c r="G14" s="32"/>
      <c r="H14" s="34"/>
      <c r="I14" s="34"/>
      <c r="J14" s="34"/>
      <c r="K14" s="34"/>
    </row>
    <row r="15" ht="36" customHeight="1" spans="1:11">
      <c r="A15" s="33"/>
      <c r="B15" s="33"/>
      <c r="C15" s="33"/>
      <c r="D15" s="33"/>
      <c r="E15" s="33"/>
      <c r="F15" s="33"/>
      <c r="G15" s="33"/>
      <c r="H15" s="34"/>
      <c r="I15" s="34"/>
      <c r="J15" s="34"/>
      <c r="K15" s="34"/>
    </row>
    <row r="16" ht="18.75" customHeight="1" spans="1:11">
      <c r="A16" s="35" t="s">
        <v>122</v>
      </c>
      <c r="B16" s="36"/>
      <c r="C16" s="36"/>
      <c r="D16" s="36"/>
      <c r="E16" s="36"/>
      <c r="F16" s="36"/>
      <c r="G16" s="37"/>
      <c r="H16" s="34"/>
      <c r="I16" s="34"/>
      <c r="J16" s="34"/>
      <c r="K16" s="34"/>
    </row>
    <row r="17" ht="18" customHeight="1" spans="1:1">
      <c r="A17" t="s">
        <v>367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workbookViewId="0">
      <selection activeCell="F19" sqref="F19"/>
    </sheetView>
  </sheetViews>
  <sheetFormatPr defaultColWidth="23.6333333333333" defaultRowHeight="14.25" customHeight="1" outlineLevelCol="6"/>
  <cols>
    <col min="1" max="1" width="21.625" customWidth="1"/>
    <col min="2" max="2" width="16.375" customWidth="1"/>
    <col min="3" max="3" width="35.875" customWidth="1"/>
    <col min="4" max="4" width="17" customWidth="1"/>
    <col min="5" max="16384" width="23.6333333333333" customWidth="1"/>
  </cols>
  <sheetData>
    <row r="1" ht="13.5" customHeight="1" spans="4:7">
      <c r="D1" s="2"/>
      <c r="G1" s="3" t="s">
        <v>429</v>
      </c>
    </row>
    <row r="2" ht="27.75" customHeight="1" spans="1:7">
      <c r="A2" s="4" t="s">
        <v>430</v>
      </c>
      <c r="B2" s="4"/>
      <c r="C2" s="4"/>
      <c r="D2" s="4"/>
      <c r="E2" s="4"/>
      <c r="F2" s="4"/>
      <c r="G2" s="4"/>
    </row>
    <row r="3" ht="13.5" customHeight="1" spans="1:7">
      <c r="A3" s="5" t="s">
        <v>2</v>
      </c>
      <c r="B3" s="6"/>
      <c r="C3" s="6"/>
      <c r="D3" s="6"/>
      <c r="E3" s="7"/>
      <c r="F3" s="7"/>
      <c r="G3" s="8" t="s">
        <v>3</v>
      </c>
    </row>
    <row r="4" ht="21.75" customHeight="1" spans="1:7">
      <c r="A4" s="9" t="s">
        <v>265</v>
      </c>
      <c r="B4" s="9" t="s">
        <v>264</v>
      </c>
      <c r="C4" s="9" t="s">
        <v>185</v>
      </c>
      <c r="D4" s="10" t="s">
        <v>431</v>
      </c>
      <c r="E4" s="11" t="s">
        <v>63</v>
      </c>
      <c r="F4" s="12"/>
      <c r="G4" s="13"/>
    </row>
    <row r="5" ht="21.75" customHeight="1" spans="1:7">
      <c r="A5" s="14"/>
      <c r="B5" s="14"/>
      <c r="C5" s="14"/>
      <c r="D5" s="15"/>
      <c r="E5" s="16" t="s">
        <v>432</v>
      </c>
      <c r="F5" s="10" t="s">
        <v>433</v>
      </c>
      <c r="G5" s="10" t="s">
        <v>434</v>
      </c>
    </row>
    <row r="6" ht="40.5" customHeight="1" spans="1:7">
      <c r="A6" s="17"/>
      <c r="B6" s="17"/>
      <c r="C6" s="17"/>
      <c r="D6" s="18"/>
      <c r="E6" s="19"/>
      <c r="F6" s="18" t="s">
        <v>62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39" customHeight="1" spans="1:7">
      <c r="A8" s="21" t="s">
        <v>75</v>
      </c>
      <c r="B8" s="22"/>
      <c r="C8" s="22"/>
      <c r="D8" s="22"/>
      <c r="E8" s="23">
        <v>2155600</v>
      </c>
      <c r="F8" s="23"/>
      <c r="G8" s="23"/>
    </row>
    <row r="9" ht="39" customHeight="1" spans="1:7">
      <c r="A9" s="24"/>
      <c r="B9" s="22" t="s">
        <v>435</v>
      </c>
      <c r="C9" s="22" t="s">
        <v>277</v>
      </c>
      <c r="D9" s="22" t="s">
        <v>436</v>
      </c>
      <c r="E9" s="23">
        <v>60000</v>
      </c>
      <c r="F9" s="23"/>
      <c r="G9" s="23"/>
    </row>
    <row r="10" ht="39" customHeight="1" spans="1:7">
      <c r="A10" s="25"/>
      <c r="B10" s="22" t="s">
        <v>435</v>
      </c>
      <c r="C10" s="22" t="s">
        <v>281</v>
      </c>
      <c r="D10" s="22" t="s">
        <v>436</v>
      </c>
      <c r="E10" s="23">
        <v>200000</v>
      </c>
      <c r="F10" s="23"/>
      <c r="G10" s="23"/>
    </row>
    <row r="11" ht="39" customHeight="1" spans="1:7">
      <c r="A11" s="25"/>
      <c r="B11" s="22" t="s">
        <v>435</v>
      </c>
      <c r="C11" s="22" t="s">
        <v>287</v>
      </c>
      <c r="D11" s="22" t="s">
        <v>436</v>
      </c>
      <c r="E11" s="23">
        <v>100000</v>
      </c>
      <c r="F11" s="23"/>
      <c r="G11" s="23"/>
    </row>
    <row r="12" ht="39" customHeight="1" spans="1:7">
      <c r="A12" s="25"/>
      <c r="B12" s="22" t="s">
        <v>435</v>
      </c>
      <c r="C12" s="22" t="s">
        <v>285</v>
      </c>
      <c r="D12" s="22" t="s">
        <v>436</v>
      </c>
      <c r="E12" s="23">
        <v>600000</v>
      </c>
      <c r="F12" s="23"/>
      <c r="G12" s="23"/>
    </row>
    <row r="13" ht="39" customHeight="1" spans="1:7">
      <c r="A13" s="25"/>
      <c r="B13" s="22" t="s">
        <v>435</v>
      </c>
      <c r="C13" s="22" t="s">
        <v>268</v>
      </c>
      <c r="D13" s="22" t="s">
        <v>436</v>
      </c>
      <c r="E13" s="23">
        <v>1195600</v>
      </c>
      <c r="F13" s="23"/>
      <c r="G13" s="23"/>
    </row>
    <row r="14" s="1" customFormat="1" ht="27" customHeight="1" spans="1:7">
      <c r="A14" s="26" t="s">
        <v>60</v>
      </c>
      <c r="B14" s="27" t="s">
        <v>437</v>
      </c>
      <c r="C14" s="27"/>
      <c r="D14" s="28"/>
      <c r="E14" s="23">
        <v>2155600</v>
      </c>
      <c r="F14" s="29"/>
      <c r="G14" s="29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H9" sqref="H9"/>
    </sheetView>
  </sheetViews>
  <sheetFormatPr defaultColWidth="8" defaultRowHeight="14.25" customHeight="1"/>
  <cols>
    <col min="1" max="1" width="16.25" customWidth="1"/>
    <col min="2" max="2" width="18.5" customWidth="1"/>
    <col min="3" max="5" width="13.875" customWidth="1"/>
    <col min="6" max="8" width="10.1333333333333" customWidth="1"/>
    <col min="9" max="9" width="13.75" customWidth="1"/>
    <col min="10" max="13" width="10.1333333333333" customWidth="1"/>
    <col min="14" max="14" width="14.125" customWidth="1"/>
    <col min="15" max="19" width="10.1333333333333" customWidth="1"/>
  </cols>
  <sheetData>
    <row r="1" ht="12" customHeight="1" spans="1:18">
      <c r="A1" s="209"/>
      <c r="J1" s="224"/>
      <c r="R1" s="3" t="s">
        <v>55</v>
      </c>
    </row>
    <row r="2" ht="36" customHeight="1" spans="1:19">
      <c r="A2" s="210" t="s">
        <v>56</v>
      </c>
      <c r="B2" s="117"/>
      <c r="C2" s="117"/>
      <c r="D2" s="117"/>
      <c r="E2" s="117"/>
      <c r="F2" s="117"/>
      <c r="G2" s="117"/>
      <c r="H2" s="117"/>
      <c r="I2" s="117"/>
      <c r="J2" s="105"/>
      <c r="K2" s="117"/>
      <c r="L2" s="117"/>
      <c r="M2" s="117"/>
      <c r="N2" s="117"/>
      <c r="O2" s="117"/>
      <c r="P2" s="117"/>
      <c r="Q2" s="117"/>
      <c r="R2" s="117"/>
      <c r="S2" s="117"/>
    </row>
    <row r="3" ht="20.25" customHeight="1" spans="1:19">
      <c r="A3" s="118" t="s">
        <v>2</v>
      </c>
      <c r="B3" s="7"/>
      <c r="C3" s="7"/>
      <c r="D3" s="7"/>
      <c r="E3" s="7"/>
      <c r="F3" s="7"/>
      <c r="G3" s="7"/>
      <c r="H3" s="7"/>
      <c r="I3" s="7"/>
      <c r="J3" s="225"/>
      <c r="K3" s="7"/>
      <c r="L3" s="7"/>
      <c r="M3" s="7"/>
      <c r="N3" s="8"/>
      <c r="O3" s="8"/>
      <c r="P3" s="8"/>
      <c r="Q3" s="8"/>
      <c r="R3" s="8" t="s">
        <v>3</v>
      </c>
      <c r="S3" s="8" t="s">
        <v>57</v>
      </c>
    </row>
    <row r="4" ht="18.75" customHeight="1" spans="1:19">
      <c r="A4" s="211" t="s">
        <v>58</v>
      </c>
      <c r="B4" s="212" t="s">
        <v>59</v>
      </c>
      <c r="C4" s="212" t="s">
        <v>60</v>
      </c>
      <c r="D4" s="213" t="s">
        <v>61</v>
      </c>
      <c r="E4" s="214"/>
      <c r="F4" s="214"/>
      <c r="G4" s="214"/>
      <c r="H4" s="214"/>
      <c r="I4" s="214"/>
      <c r="J4" s="226"/>
      <c r="K4" s="214"/>
      <c r="L4" s="214"/>
      <c r="M4" s="214"/>
      <c r="N4" s="227"/>
      <c r="O4" s="227" t="s">
        <v>48</v>
      </c>
      <c r="P4" s="227"/>
      <c r="Q4" s="227"/>
      <c r="R4" s="227"/>
      <c r="S4" s="227"/>
    </row>
    <row r="5" ht="18" customHeight="1" spans="1:19">
      <c r="A5" s="215"/>
      <c r="B5" s="216"/>
      <c r="C5" s="216"/>
      <c r="D5" s="216" t="s">
        <v>62</v>
      </c>
      <c r="E5" s="216" t="s">
        <v>63</v>
      </c>
      <c r="F5" s="216" t="s">
        <v>64</v>
      </c>
      <c r="G5" s="216" t="s">
        <v>65</v>
      </c>
      <c r="H5" s="216" t="s">
        <v>66</v>
      </c>
      <c r="I5" s="228" t="s">
        <v>67</v>
      </c>
      <c r="J5" s="229"/>
      <c r="K5" s="228" t="s">
        <v>68</v>
      </c>
      <c r="L5" s="228" t="s">
        <v>69</v>
      </c>
      <c r="M5" s="228" t="s">
        <v>70</v>
      </c>
      <c r="N5" s="230" t="s">
        <v>71</v>
      </c>
      <c r="O5" s="231" t="s">
        <v>62</v>
      </c>
      <c r="P5" s="231" t="s">
        <v>63</v>
      </c>
      <c r="Q5" s="231" t="s">
        <v>64</v>
      </c>
      <c r="R5" s="231" t="s">
        <v>65</v>
      </c>
      <c r="S5" s="231" t="s">
        <v>72</v>
      </c>
    </row>
    <row r="6" ht="29.25" customHeight="1" spans="1:19">
      <c r="A6" s="217"/>
      <c r="B6" s="218"/>
      <c r="C6" s="218"/>
      <c r="D6" s="218"/>
      <c r="E6" s="218"/>
      <c r="F6" s="218"/>
      <c r="G6" s="218"/>
      <c r="H6" s="218"/>
      <c r="I6" s="232" t="s">
        <v>62</v>
      </c>
      <c r="J6" s="232" t="s">
        <v>73</v>
      </c>
      <c r="K6" s="232" t="s">
        <v>68</v>
      </c>
      <c r="L6" s="232" t="s">
        <v>69</v>
      </c>
      <c r="M6" s="232" t="s">
        <v>70</v>
      </c>
      <c r="N6" s="232" t="s">
        <v>71</v>
      </c>
      <c r="O6" s="232"/>
      <c r="P6" s="232"/>
      <c r="Q6" s="232"/>
      <c r="R6" s="232"/>
      <c r="S6" s="232"/>
    </row>
    <row r="7" ht="16.5" customHeight="1" spans="1:19">
      <c r="A7" s="219">
        <v>1</v>
      </c>
      <c r="B7" s="20">
        <v>2</v>
      </c>
      <c r="C7" s="20">
        <v>3</v>
      </c>
      <c r="D7" s="20">
        <v>4</v>
      </c>
      <c r="E7" s="219">
        <v>5</v>
      </c>
      <c r="F7" s="20">
        <v>6</v>
      </c>
      <c r="G7" s="20">
        <v>7</v>
      </c>
      <c r="H7" s="219">
        <v>8</v>
      </c>
      <c r="I7" s="20">
        <v>9</v>
      </c>
      <c r="J7" s="38">
        <v>10</v>
      </c>
      <c r="K7" s="38">
        <v>11</v>
      </c>
      <c r="L7" s="233">
        <v>12</v>
      </c>
      <c r="M7" s="38">
        <v>13</v>
      </c>
      <c r="N7" s="38">
        <v>14</v>
      </c>
      <c r="O7" s="38">
        <v>15</v>
      </c>
      <c r="P7" s="38">
        <v>16</v>
      </c>
      <c r="Q7" s="38">
        <v>17</v>
      </c>
      <c r="R7" s="38">
        <v>18</v>
      </c>
      <c r="S7" s="38">
        <v>19</v>
      </c>
    </row>
    <row r="8" ht="31.4" customHeight="1" spans="1:19">
      <c r="A8" s="220" t="s">
        <v>74</v>
      </c>
      <c r="B8" s="220" t="s">
        <v>75</v>
      </c>
      <c r="C8" s="23">
        <v>11922543.76</v>
      </c>
      <c r="D8" s="23">
        <v>11922543.76</v>
      </c>
      <c r="E8" s="23">
        <v>11822543.76</v>
      </c>
      <c r="F8" s="23"/>
      <c r="G8" s="23"/>
      <c r="H8" s="23"/>
      <c r="I8" s="23">
        <v>100000</v>
      </c>
      <c r="J8" s="23"/>
      <c r="K8" s="23"/>
      <c r="L8" s="23"/>
      <c r="M8" s="23"/>
      <c r="N8" s="23">
        <v>100000</v>
      </c>
      <c r="O8" s="23"/>
      <c r="P8" s="23"/>
      <c r="Q8" s="23"/>
      <c r="R8" s="23"/>
      <c r="S8" s="23"/>
    </row>
    <row r="9" ht="31.4" customHeight="1" spans="1:19">
      <c r="A9" s="80"/>
      <c r="B9" s="80"/>
      <c r="C9" s="145"/>
      <c r="D9" s="221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</row>
    <row r="10" ht="31.4" customHeight="1" spans="1:19">
      <c r="A10" s="80"/>
      <c r="B10" s="80"/>
      <c r="C10" s="145"/>
      <c r="D10" s="221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</row>
    <row r="11" ht="31.4" customHeight="1" spans="1:19">
      <c r="A11" s="80"/>
      <c r="B11" s="80"/>
      <c r="C11" s="145"/>
      <c r="D11" s="221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</row>
    <row r="12" ht="31.4" customHeight="1" spans="1:19">
      <c r="A12" s="80"/>
      <c r="B12" s="80"/>
      <c r="C12" s="145"/>
      <c r="D12" s="221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</row>
    <row r="13" ht="31.4" customHeight="1" spans="1:19">
      <c r="A13" s="80"/>
      <c r="B13" s="80"/>
      <c r="C13" s="145"/>
      <c r="D13" s="221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</row>
    <row r="14" ht="31.4" customHeight="1" spans="1:19">
      <c r="A14" s="80"/>
      <c r="B14" s="80"/>
      <c r="C14" s="145"/>
      <c r="D14" s="221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</row>
    <row r="15" ht="31.4" customHeight="1" spans="1:19">
      <c r="A15" s="80"/>
      <c r="B15" s="80"/>
      <c r="C15" s="145"/>
      <c r="D15" s="221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</row>
    <row r="16" ht="33" customHeight="1" spans="1:19">
      <c r="A16" s="80"/>
      <c r="B16" s="80"/>
      <c r="C16" s="145"/>
      <c r="D16" s="221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</row>
    <row r="17" s="1" customFormat="1" ht="27" customHeight="1" spans="1:19">
      <c r="A17" s="222" t="s">
        <v>60</v>
      </c>
      <c r="B17" s="223"/>
      <c r="C17" s="202">
        <v>11922543.76</v>
      </c>
      <c r="D17" s="202">
        <v>11922543.76</v>
      </c>
      <c r="E17" s="202">
        <v>11822543.76</v>
      </c>
      <c r="F17" s="202"/>
      <c r="G17" s="202"/>
      <c r="H17" s="202"/>
      <c r="I17" s="202">
        <v>100000</v>
      </c>
      <c r="J17" s="202"/>
      <c r="K17" s="202"/>
      <c r="L17" s="202"/>
      <c r="M17" s="202"/>
      <c r="N17" s="202">
        <v>100000</v>
      </c>
      <c r="O17" s="202"/>
      <c r="P17" s="202"/>
      <c r="Q17" s="202"/>
      <c r="R17" s="202"/>
      <c r="S17" s="202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Zeros="0" workbookViewId="0">
      <selection activeCell="H10" sqref="H10"/>
    </sheetView>
  </sheetViews>
  <sheetFormatPr defaultColWidth="14.3833333333333" defaultRowHeight="14.25" customHeight="1"/>
  <cols>
    <col min="1" max="1" width="14.5" customWidth="1"/>
    <col min="2" max="2" width="32.5" customWidth="1"/>
    <col min="3" max="6" width="15.625" customWidth="1"/>
    <col min="7" max="9" width="14.3833333333333" customWidth="1"/>
    <col min="10" max="10" width="15.125" customWidth="1"/>
    <col min="11" max="14" width="14.3833333333333" customWidth="1"/>
    <col min="15" max="15" width="15.875" customWidth="1"/>
    <col min="16" max="16384" width="14.3833333333333" customWidth="1"/>
  </cols>
  <sheetData>
    <row r="1" ht="15.75" customHeight="1" spans="15:15">
      <c r="O1" s="140" t="s">
        <v>76</v>
      </c>
    </row>
    <row r="2" ht="28.5" customHeight="1" spans="1:15">
      <c r="A2" s="117" t="s">
        <v>77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ht="15" customHeight="1" spans="1:15">
      <c r="A3" s="141" t="s">
        <v>2</v>
      </c>
      <c r="B3" s="142"/>
      <c r="C3" s="88"/>
      <c r="D3" s="88"/>
      <c r="E3" s="88"/>
      <c r="F3" s="88"/>
      <c r="G3" s="7"/>
      <c r="H3" s="88"/>
      <c r="I3" s="88"/>
      <c r="J3" s="7"/>
      <c r="K3" s="88"/>
      <c r="L3" s="88"/>
      <c r="M3" s="7"/>
      <c r="N3" s="7"/>
      <c r="O3" s="143" t="s">
        <v>3</v>
      </c>
    </row>
    <row r="4" ht="18.75" customHeight="1" spans="1:15">
      <c r="A4" s="10" t="s">
        <v>78</v>
      </c>
      <c r="B4" s="10" t="s">
        <v>79</v>
      </c>
      <c r="C4" s="16" t="s">
        <v>60</v>
      </c>
      <c r="D4" s="144" t="s">
        <v>63</v>
      </c>
      <c r="E4" s="144"/>
      <c r="F4" s="144"/>
      <c r="G4" s="205" t="s">
        <v>64</v>
      </c>
      <c r="H4" s="10" t="s">
        <v>65</v>
      </c>
      <c r="I4" s="10" t="s">
        <v>80</v>
      </c>
      <c r="J4" s="11" t="s">
        <v>81</v>
      </c>
      <c r="K4" s="90" t="s">
        <v>82</v>
      </c>
      <c r="L4" s="90" t="s">
        <v>83</v>
      </c>
      <c r="M4" s="90" t="s">
        <v>84</v>
      </c>
      <c r="N4" s="90" t="s">
        <v>85</v>
      </c>
      <c r="O4" s="110" t="s">
        <v>86</v>
      </c>
    </row>
    <row r="5" ht="30" customHeight="1" spans="1:15">
      <c r="A5" s="19"/>
      <c r="B5" s="19"/>
      <c r="C5" s="19"/>
      <c r="D5" s="144" t="s">
        <v>62</v>
      </c>
      <c r="E5" s="144" t="s">
        <v>87</v>
      </c>
      <c r="F5" s="144" t="s">
        <v>88</v>
      </c>
      <c r="G5" s="19"/>
      <c r="H5" s="19"/>
      <c r="I5" s="19"/>
      <c r="J5" s="144" t="s">
        <v>62</v>
      </c>
      <c r="K5" s="114" t="s">
        <v>82</v>
      </c>
      <c r="L5" s="114" t="s">
        <v>83</v>
      </c>
      <c r="M5" s="114" t="s">
        <v>84</v>
      </c>
      <c r="N5" s="114" t="s">
        <v>85</v>
      </c>
      <c r="O5" s="114" t="s">
        <v>86</v>
      </c>
    </row>
    <row r="6" ht="16.5" customHeight="1" spans="1:15">
      <c r="A6" s="144">
        <v>1</v>
      </c>
      <c r="B6" s="144">
        <v>2</v>
      </c>
      <c r="C6" s="144">
        <v>3</v>
      </c>
      <c r="D6" s="144">
        <v>4</v>
      </c>
      <c r="E6" s="144">
        <v>5</v>
      </c>
      <c r="F6" s="144">
        <v>6</v>
      </c>
      <c r="G6" s="144">
        <v>7</v>
      </c>
      <c r="H6" s="57">
        <v>8</v>
      </c>
      <c r="I6" s="57">
        <v>9</v>
      </c>
      <c r="J6" s="57">
        <v>10</v>
      </c>
      <c r="K6" s="57">
        <v>11</v>
      </c>
      <c r="L6" s="57">
        <v>12</v>
      </c>
      <c r="M6" s="57">
        <v>13</v>
      </c>
      <c r="N6" s="57">
        <v>14</v>
      </c>
      <c r="O6" s="144">
        <v>15</v>
      </c>
    </row>
    <row r="7" ht="20.25" customHeight="1" spans="1:15">
      <c r="A7" s="206" t="s">
        <v>89</v>
      </c>
      <c r="B7" s="206" t="s">
        <v>90</v>
      </c>
      <c r="C7" s="160">
        <v>1124804.28</v>
      </c>
      <c r="D7" s="160">
        <v>1124804.28</v>
      </c>
      <c r="E7" s="160">
        <v>1124804.28</v>
      </c>
      <c r="F7" s="160"/>
      <c r="G7" s="160"/>
      <c r="H7" s="160"/>
      <c r="I7" s="160"/>
      <c r="J7" s="160"/>
      <c r="K7" s="160"/>
      <c r="L7" s="160"/>
      <c r="M7" s="160"/>
      <c r="N7" s="160"/>
      <c r="O7" s="160"/>
    </row>
    <row r="8" ht="20.25" customHeight="1" spans="1:15">
      <c r="A8" s="207" t="s">
        <v>91</v>
      </c>
      <c r="B8" s="207" t="s">
        <v>92</v>
      </c>
      <c r="C8" s="160">
        <v>1079290.56</v>
      </c>
      <c r="D8" s="160">
        <v>1079290.56</v>
      </c>
      <c r="E8" s="160">
        <v>1079290.56</v>
      </c>
      <c r="F8" s="160"/>
      <c r="G8" s="160"/>
      <c r="H8" s="160"/>
      <c r="I8" s="160"/>
      <c r="J8" s="160"/>
      <c r="K8" s="160"/>
      <c r="L8" s="160"/>
      <c r="M8" s="160"/>
      <c r="N8" s="160"/>
      <c r="O8" s="160"/>
    </row>
    <row r="9" ht="20.25" customHeight="1" spans="1:15">
      <c r="A9" s="208" t="s">
        <v>93</v>
      </c>
      <c r="B9" s="208" t="s">
        <v>94</v>
      </c>
      <c r="C9" s="160">
        <v>39000</v>
      </c>
      <c r="D9" s="160">
        <v>39000</v>
      </c>
      <c r="E9" s="160">
        <v>39000</v>
      </c>
      <c r="F9" s="160"/>
      <c r="G9" s="160"/>
      <c r="H9" s="160"/>
      <c r="I9" s="160"/>
      <c r="J9" s="160"/>
      <c r="K9" s="160"/>
      <c r="L9" s="160"/>
      <c r="M9" s="160"/>
      <c r="N9" s="160"/>
      <c r="O9" s="160"/>
    </row>
    <row r="10" ht="20.25" customHeight="1" spans="1:15">
      <c r="A10" s="208" t="s">
        <v>95</v>
      </c>
      <c r="B10" s="208" t="s">
        <v>96</v>
      </c>
      <c r="C10" s="160">
        <v>1040290.56</v>
      </c>
      <c r="D10" s="160">
        <v>1040290.56</v>
      </c>
      <c r="E10" s="160">
        <v>1040290.56</v>
      </c>
      <c r="F10" s="160"/>
      <c r="G10" s="160"/>
      <c r="H10" s="160"/>
      <c r="I10" s="160"/>
      <c r="J10" s="160"/>
      <c r="K10" s="160"/>
      <c r="L10" s="160"/>
      <c r="M10" s="160"/>
      <c r="N10" s="160"/>
      <c r="O10" s="160"/>
    </row>
    <row r="11" ht="20.25" customHeight="1" spans="1:15">
      <c r="A11" s="207" t="s">
        <v>97</v>
      </c>
      <c r="B11" s="207" t="s">
        <v>98</v>
      </c>
      <c r="C11" s="160">
        <v>45513.72</v>
      </c>
      <c r="D11" s="160">
        <v>45513.72</v>
      </c>
      <c r="E11" s="160">
        <v>45513.72</v>
      </c>
      <c r="F11" s="160"/>
      <c r="G11" s="160"/>
      <c r="H11" s="160"/>
      <c r="I11" s="160"/>
      <c r="J11" s="160"/>
      <c r="K11" s="160"/>
      <c r="L11" s="160"/>
      <c r="M11" s="160"/>
      <c r="N11" s="160"/>
      <c r="O11" s="160"/>
    </row>
    <row r="12" ht="20.25" customHeight="1" spans="1:15">
      <c r="A12" s="208" t="s">
        <v>99</v>
      </c>
      <c r="B12" s="208" t="s">
        <v>98</v>
      </c>
      <c r="C12" s="160">
        <v>45513.72</v>
      </c>
      <c r="D12" s="160">
        <v>45513.72</v>
      </c>
      <c r="E12" s="160">
        <v>45513.72</v>
      </c>
      <c r="F12" s="160"/>
      <c r="G12" s="160"/>
      <c r="H12" s="160"/>
      <c r="I12" s="160"/>
      <c r="J12" s="160"/>
      <c r="K12" s="160"/>
      <c r="L12" s="160"/>
      <c r="M12" s="160"/>
      <c r="N12" s="160"/>
      <c r="O12" s="160"/>
    </row>
    <row r="13" ht="20.25" customHeight="1" spans="1:15">
      <c r="A13" s="206" t="s">
        <v>100</v>
      </c>
      <c r="B13" s="206" t="s">
        <v>101</v>
      </c>
      <c r="C13" s="160">
        <v>10055165.48</v>
      </c>
      <c r="D13" s="160">
        <v>9955165.48</v>
      </c>
      <c r="E13" s="160">
        <v>7799565.48</v>
      </c>
      <c r="F13" s="160">
        <v>2155600</v>
      </c>
      <c r="G13" s="160"/>
      <c r="H13" s="160"/>
      <c r="I13" s="160"/>
      <c r="J13" s="160">
        <v>100000</v>
      </c>
      <c r="K13" s="160"/>
      <c r="L13" s="160"/>
      <c r="M13" s="160"/>
      <c r="N13" s="160"/>
      <c r="O13" s="160">
        <v>100000</v>
      </c>
    </row>
    <row r="14" ht="20.25" customHeight="1" spans="1:15">
      <c r="A14" s="207" t="s">
        <v>102</v>
      </c>
      <c r="B14" s="207" t="s">
        <v>103</v>
      </c>
      <c r="C14" s="160">
        <v>9424935</v>
      </c>
      <c r="D14" s="160">
        <v>9324935</v>
      </c>
      <c r="E14" s="160">
        <v>7169335</v>
      </c>
      <c r="F14" s="160">
        <v>2155600</v>
      </c>
      <c r="G14" s="160"/>
      <c r="H14" s="160"/>
      <c r="I14" s="160"/>
      <c r="J14" s="160">
        <v>100000</v>
      </c>
      <c r="K14" s="160"/>
      <c r="L14" s="160"/>
      <c r="M14" s="160"/>
      <c r="N14" s="160"/>
      <c r="O14" s="160">
        <v>100000</v>
      </c>
    </row>
    <row r="15" ht="20.25" customHeight="1" spans="1:15">
      <c r="A15" s="208" t="s">
        <v>104</v>
      </c>
      <c r="B15" s="208" t="s">
        <v>105</v>
      </c>
      <c r="C15" s="160">
        <v>9424935</v>
      </c>
      <c r="D15" s="160">
        <v>9324935</v>
      </c>
      <c r="E15" s="160">
        <v>7169335</v>
      </c>
      <c r="F15" s="160">
        <v>2155600</v>
      </c>
      <c r="G15" s="160"/>
      <c r="H15" s="160"/>
      <c r="I15" s="160"/>
      <c r="J15" s="160">
        <v>100000</v>
      </c>
      <c r="K15" s="160"/>
      <c r="L15" s="160"/>
      <c r="M15" s="160"/>
      <c r="N15" s="160"/>
      <c r="O15" s="160">
        <v>100000</v>
      </c>
    </row>
    <row r="16" ht="20.25" customHeight="1" spans="1:15">
      <c r="A16" s="207" t="s">
        <v>106</v>
      </c>
      <c r="B16" s="207" t="s">
        <v>107</v>
      </c>
      <c r="C16" s="160">
        <v>630230.48</v>
      </c>
      <c r="D16" s="160">
        <v>630230.48</v>
      </c>
      <c r="E16" s="160">
        <v>630230.48</v>
      </c>
      <c r="F16" s="160"/>
      <c r="G16" s="160"/>
      <c r="H16" s="160"/>
      <c r="I16" s="160"/>
      <c r="J16" s="160"/>
      <c r="K16" s="160"/>
      <c r="L16" s="160"/>
      <c r="M16" s="160"/>
      <c r="N16" s="160"/>
      <c r="O16" s="160"/>
    </row>
    <row r="17" ht="20.25" customHeight="1" spans="1:15">
      <c r="A17" s="208" t="s">
        <v>108</v>
      </c>
      <c r="B17" s="208" t="s">
        <v>109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</row>
    <row r="18" ht="20.25" customHeight="1" spans="1:15">
      <c r="A18" s="208" t="s">
        <v>110</v>
      </c>
      <c r="B18" s="208" t="s">
        <v>111</v>
      </c>
      <c r="C18" s="160">
        <v>429112.4</v>
      </c>
      <c r="D18" s="160">
        <v>429112.4</v>
      </c>
      <c r="E18" s="160">
        <v>429112.4</v>
      </c>
      <c r="F18" s="160"/>
      <c r="G18" s="160"/>
      <c r="H18" s="160"/>
      <c r="I18" s="160"/>
      <c r="J18" s="160"/>
      <c r="K18" s="160"/>
      <c r="L18" s="160"/>
      <c r="M18" s="160"/>
      <c r="N18" s="160"/>
      <c r="O18" s="160"/>
    </row>
    <row r="19" ht="20.25" customHeight="1" spans="1:15">
      <c r="A19" s="208" t="s">
        <v>112</v>
      </c>
      <c r="B19" s="208" t="s">
        <v>113</v>
      </c>
      <c r="C19" s="160">
        <v>175110.6</v>
      </c>
      <c r="D19" s="160">
        <v>175110.6</v>
      </c>
      <c r="E19" s="160">
        <v>175110.6</v>
      </c>
      <c r="F19" s="160"/>
      <c r="G19" s="160"/>
      <c r="H19" s="160"/>
      <c r="I19" s="160"/>
      <c r="J19" s="160"/>
      <c r="K19" s="160"/>
      <c r="L19" s="160"/>
      <c r="M19" s="160"/>
      <c r="N19" s="160"/>
      <c r="O19" s="160"/>
    </row>
    <row r="20" ht="20.25" customHeight="1" spans="1:15">
      <c r="A20" s="208" t="s">
        <v>114</v>
      </c>
      <c r="B20" s="208" t="s">
        <v>115</v>
      </c>
      <c r="C20" s="160">
        <v>26007.48</v>
      </c>
      <c r="D20" s="160">
        <v>26007.48</v>
      </c>
      <c r="E20" s="160">
        <v>26007.48</v>
      </c>
      <c r="F20" s="160"/>
      <c r="G20" s="160"/>
      <c r="H20" s="160"/>
      <c r="I20" s="160"/>
      <c r="J20" s="160"/>
      <c r="K20" s="160"/>
      <c r="L20" s="160"/>
      <c r="M20" s="160"/>
      <c r="N20" s="160"/>
      <c r="O20" s="160"/>
    </row>
    <row r="21" ht="20.25" customHeight="1" spans="1:15">
      <c r="A21" s="206" t="s">
        <v>116</v>
      </c>
      <c r="B21" s="206" t="s">
        <v>117</v>
      </c>
      <c r="C21" s="160">
        <v>742574</v>
      </c>
      <c r="D21" s="160">
        <v>742574</v>
      </c>
      <c r="E21" s="160">
        <v>742574</v>
      </c>
      <c r="F21" s="160"/>
      <c r="G21" s="160"/>
      <c r="H21" s="160"/>
      <c r="I21" s="160"/>
      <c r="J21" s="160"/>
      <c r="K21" s="160"/>
      <c r="L21" s="160"/>
      <c r="M21" s="160"/>
      <c r="N21" s="160"/>
      <c r="O21" s="160"/>
    </row>
    <row r="22" ht="20.25" customHeight="1" spans="1:15">
      <c r="A22" s="207" t="s">
        <v>118</v>
      </c>
      <c r="B22" s="207" t="s">
        <v>119</v>
      </c>
      <c r="C22" s="160">
        <v>742574</v>
      </c>
      <c r="D22" s="160">
        <v>742574</v>
      </c>
      <c r="E22" s="160">
        <v>742574</v>
      </c>
      <c r="F22" s="160"/>
      <c r="G22" s="160"/>
      <c r="H22" s="160"/>
      <c r="I22" s="160"/>
      <c r="J22" s="160"/>
      <c r="K22" s="160"/>
      <c r="L22" s="160"/>
      <c r="M22" s="160"/>
      <c r="N22" s="160"/>
      <c r="O22" s="160"/>
    </row>
    <row r="23" ht="20.25" customHeight="1" spans="1:15">
      <c r="A23" s="208" t="s">
        <v>120</v>
      </c>
      <c r="B23" s="208" t="s">
        <v>121</v>
      </c>
      <c r="C23" s="160">
        <v>742574</v>
      </c>
      <c r="D23" s="160">
        <v>742574</v>
      </c>
      <c r="E23" s="160">
        <v>742574</v>
      </c>
      <c r="F23" s="160"/>
      <c r="G23" s="160"/>
      <c r="H23" s="160"/>
      <c r="I23" s="160"/>
      <c r="J23" s="160"/>
      <c r="K23" s="160"/>
      <c r="L23" s="160"/>
      <c r="M23" s="160"/>
      <c r="N23" s="160"/>
      <c r="O23" s="160"/>
    </row>
    <row r="24" s="1" customFormat="1" ht="24" customHeight="1" spans="1:15">
      <c r="A24" s="146" t="s">
        <v>122</v>
      </c>
      <c r="B24" s="147" t="s">
        <v>122</v>
      </c>
      <c r="C24" s="160">
        <v>11922543.76</v>
      </c>
      <c r="D24" s="160">
        <v>11822543.76</v>
      </c>
      <c r="E24" s="160">
        <v>9666943.76</v>
      </c>
      <c r="F24" s="160">
        <v>2155600</v>
      </c>
      <c r="G24" s="160"/>
      <c r="H24" s="160"/>
      <c r="I24" s="160"/>
      <c r="J24" s="160">
        <v>100000</v>
      </c>
      <c r="K24" s="160"/>
      <c r="L24" s="160"/>
      <c r="M24" s="160"/>
      <c r="N24" s="160"/>
      <c r="O24" s="160">
        <v>100000</v>
      </c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Zeros="0" workbookViewId="0">
      <selection activeCell="B7" sqref="B7"/>
    </sheetView>
  </sheetViews>
  <sheetFormatPr defaultColWidth="9.14166666666667" defaultRowHeight="14.25" customHeight="1" outlineLevelCol="3"/>
  <cols>
    <col min="1" max="1" width="39.875" customWidth="1"/>
    <col min="2" max="2" width="35.625" customWidth="1"/>
    <col min="3" max="3" width="46.25" customWidth="1"/>
    <col min="4" max="4" width="38.375" customWidth="1"/>
  </cols>
  <sheetData>
    <row r="1" customHeight="1" spans="4:4">
      <c r="D1" s="137" t="s">
        <v>123</v>
      </c>
    </row>
    <row r="2" ht="31.5" customHeight="1" spans="1:4">
      <c r="A2" s="54" t="s">
        <v>124</v>
      </c>
      <c r="B2" s="187"/>
      <c r="C2" s="187"/>
      <c r="D2" s="187"/>
    </row>
    <row r="3" ht="17.25" customHeight="1" spans="1:4">
      <c r="A3" s="188" t="s">
        <v>2</v>
      </c>
      <c r="B3" s="189"/>
      <c r="C3" s="189"/>
      <c r="D3" s="190" t="s">
        <v>3</v>
      </c>
    </row>
    <row r="4" ht="24.65" customHeight="1" spans="1:4">
      <c r="A4" s="162" t="s">
        <v>4</v>
      </c>
      <c r="B4" s="164"/>
      <c r="C4" s="162" t="s">
        <v>5</v>
      </c>
      <c r="D4" s="164"/>
    </row>
    <row r="5" ht="15.65" customHeight="1" spans="1:4">
      <c r="A5" s="191" t="s">
        <v>6</v>
      </c>
      <c r="B5" s="192" t="s">
        <v>125</v>
      </c>
      <c r="C5" s="191" t="s">
        <v>126</v>
      </c>
      <c r="D5" s="192" t="s">
        <v>125</v>
      </c>
    </row>
    <row r="6" ht="14.15" customHeight="1" spans="1:4">
      <c r="A6" s="165"/>
      <c r="B6" s="73"/>
      <c r="C6" s="165"/>
      <c r="D6" s="73"/>
    </row>
    <row r="7" ht="29.15" customHeight="1" spans="1:4">
      <c r="A7" s="193" t="s">
        <v>127</v>
      </c>
      <c r="B7" s="23">
        <v>11822543.76</v>
      </c>
      <c r="C7" s="194" t="s">
        <v>128</v>
      </c>
      <c r="D7" s="23">
        <v>11822543.76</v>
      </c>
    </row>
    <row r="8" ht="29.15" customHeight="1" spans="1:4">
      <c r="A8" s="195" t="s">
        <v>129</v>
      </c>
      <c r="B8" s="23">
        <v>11822543.76</v>
      </c>
      <c r="C8" s="196" t="s">
        <v>130</v>
      </c>
      <c r="D8" s="23"/>
    </row>
    <row r="9" ht="29.15" customHeight="1" spans="1:4">
      <c r="A9" s="195" t="s">
        <v>131</v>
      </c>
      <c r="B9" s="23"/>
      <c r="C9" s="196" t="s">
        <v>132</v>
      </c>
      <c r="D9" s="23"/>
    </row>
    <row r="10" ht="29.15" customHeight="1" spans="1:4">
      <c r="A10" s="195" t="s">
        <v>133</v>
      </c>
      <c r="B10" s="23"/>
      <c r="C10" s="196" t="s">
        <v>134</v>
      </c>
      <c r="D10" s="23"/>
    </row>
    <row r="11" ht="29.15" customHeight="1" spans="1:4">
      <c r="A11" s="195" t="s">
        <v>135</v>
      </c>
      <c r="B11" s="23"/>
      <c r="C11" s="196" t="s">
        <v>136</v>
      </c>
      <c r="D11" s="23"/>
    </row>
    <row r="12" ht="29.15" customHeight="1" spans="1:4">
      <c r="A12" s="195" t="s">
        <v>129</v>
      </c>
      <c r="B12" s="23"/>
      <c r="C12" s="196" t="s">
        <v>137</v>
      </c>
      <c r="D12" s="23"/>
    </row>
    <row r="13" ht="29.15" customHeight="1" spans="1:4">
      <c r="A13" s="197" t="s">
        <v>131</v>
      </c>
      <c r="B13" s="23"/>
      <c r="C13" s="196" t="s">
        <v>138</v>
      </c>
      <c r="D13" s="23"/>
    </row>
    <row r="14" ht="29.15" customHeight="1" spans="1:4">
      <c r="A14" s="197" t="s">
        <v>133</v>
      </c>
      <c r="B14" s="23"/>
      <c r="C14" s="196" t="s">
        <v>139</v>
      </c>
      <c r="D14" s="23"/>
    </row>
    <row r="15" ht="29.15" customHeight="1" spans="1:4">
      <c r="A15" s="197"/>
      <c r="B15" s="23"/>
      <c r="C15" s="196" t="s">
        <v>140</v>
      </c>
      <c r="D15" s="23">
        <v>1124804.28</v>
      </c>
    </row>
    <row r="16" ht="29.15" customHeight="1" spans="1:4">
      <c r="A16" s="197"/>
      <c r="B16" s="23"/>
      <c r="C16" s="198" t="s">
        <v>141</v>
      </c>
      <c r="D16" s="23">
        <v>9955165.48</v>
      </c>
    </row>
    <row r="17" ht="29.15" customHeight="1" spans="1:4">
      <c r="A17" s="197"/>
      <c r="B17" s="23"/>
      <c r="C17" s="198" t="s">
        <v>142</v>
      </c>
      <c r="D17" s="23"/>
    </row>
    <row r="18" ht="29.15" customHeight="1" spans="1:4">
      <c r="A18" s="197"/>
      <c r="B18" s="23"/>
      <c r="C18" s="198" t="s">
        <v>143</v>
      </c>
      <c r="D18" s="23"/>
    </row>
    <row r="19" ht="29.15" customHeight="1" spans="1:4">
      <c r="A19" s="197"/>
      <c r="B19" s="23"/>
      <c r="C19" s="198" t="s">
        <v>144</v>
      </c>
      <c r="D19" s="23"/>
    </row>
    <row r="20" ht="29.15" customHeight="1" spans="1:4">
      <c r="A20" s="197"/>
      <c r="B20" s="23"/>
      <c r="C20" s="198" t="s">
        <v>145</v>
      </c>
      <c r="D20" s="23"/>
    </row>
    <row r="21" ht="29.15" customHeight="1" spans="1:4">
      <c r="A21" s="197"/>
      <c r="B21" s="23"/>
      <c r="C21" s="199" t="s">
        <v>146</v>
      </c>
      <c r="D21" s="23"/>
    </row>
    <row r="22" ht="29.15" customHeight="1" spans="1:4">
      <c r="A22" s="197"/>
      <c r="B22" s="23"/>
      <c r="C22" s="199" t="s">
        <v>147</v>
      </c>
      <c r="D22" s="23"/>
    </row>
    <row r="23" ht="29.15" customHeight="1" spans="1:4">
      <c r="A23" s="197"/>
      <c r="B23" s="23"/>
      <c r="C23" s="199" t="s">
        <v>148</v>
      </c>
      <c r="D23" s="23"/>
    </row>
    <row r="24" ht="29.15" customHeight="1" spans="1:4">
      <c r="A24" s="197"/>
      <c r="B24" s="23"/>
      <c r="C24" s="199" t="s">
        <v>149</v>
      </c>
      <c r="D24" s="23"/>
    </row>
    <row r="25" ht="29.15" customHeight="1" spans="1:4">
      <c r="A25" s="197"/>
      <c r="B25" s="23"/>
      <c r="C25" s="200" t="s">
        <v>150</v>
      </c>
      <c r="D25" s="23"/>
    </row>
    <row r="26" ht="29.15" customHeight="1" spans="1:4">
      <c r="A26" s="197"/>
      <c r="B26" s="23"/>
      <c r="C26" s="200" t="s">
        <v>151</v>
      </c>
      <c r="D26" s="23">
        <v>742574</v>
      </c>
    </row>
    <row r="27" ht="29.15" customHeight="1" spans="1:4">
      <c r="A27" s="197"/>
      <c r="B27" s="23"/>
      <c r="C27" s="200" t="s">
        <v>152</v>
      </c>
      <c r="D27" s="23"/>
    </row>
    <row r="28" ht="29.15" customHeight="1" spans="1:4">
      <c r="A28" s="197"/>
      <c r="B28" s="23"/>
      <c r="C28" s="201" t="s">
        <v>153</v>
      </c>
      <c r="D28" s="23"/>
    </row>
    <row r="29" ht="29.15" customHeight="1" spans="1:4">
      <c r="A29" s="197"/>
      <c r="B29" s="23"/>
      <c r="C29" s="200" t="s">
        <v>154</v>
      </c>
      <c r="D29" s="23"/>
    </row>
    <row r="30" ht="29.15" customHeight="1" spans="1:4">
      <c r="A30" s="197"/>
      <c r="B30" s="23"/>
      <c r="C30" s="200" t="s">
        <v>155</v>
      </c>
      <c r="D30" s="23"/>
    </row>
    <row r="31" ht="29.15" customHeight="1" spans="1:4">
      <c r="A31" s="197"/>
      <c r="B31" s="23"/>
      <c r="C31" s="200" t="s">
        <v>156</v>
      </c>
      <c r="D31" s="23"/>
    </row>
    <row r="32" ht="29.15" customHeight="1" spans="1:4">
      <c r="A32" s="197"/>
      <c r="B32" s="23"/>
      <c r="C32" s="201" t="s">
        <v>157</v>
      </c>
      <c r="D32" s="23"/>
    </row>
    <row r="33" ht="29.15" customHeight="1" spans="1:4">
      <c r="A33" s="197"/>
      <c r="B33" s="23"/>
      <c r="C33" s="201" t="s">
        <v>158</v>
      </c>
      <c r="D33" s="23"/>
    </row>
    <row r="34" ht="29.15" customHeight="1" spans="1:4">
      <c r="A34" s="197"/>
      <c r="B34" s="202"/>
      <c r="C34" s="200" t="s">
        <v>159</v>
      </c>
      <c r="D34" s="202"/>
    </row>
    <row r="35" ht="29.15" customHeight="1" spans="1:4">
      <c r="A35" s="203"/>
      <c r="B35" s="23"/>
      <c r="C35" s="197" t="s">
        <v>160</v>
      </c>
      <c r="D35" s="23"/>
    </row>
    <row r="36" ht="29.15" customHeight="1" spans="1:4">
      <c r="A36" s="203" t="s">
        <v>161</v>
      </c>
      <c r="B36" s="23">
        <v>11822543.76</v>
      </c>
      <c r="C36" s="204" t="s">
        <v>54</v>
      </c>
      <c r="D36" s="23">
        <v>11822543.76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B10" sqref="B10"/>
    </sheetView>
  </sheetViews>
  <sheetFormatPr defaultColWidth="9.14166666666667" defaultRowHeight="14.25" customHeight="1" outlineLevelCol="6"/>
  <cols>
    <col min="1" max="1" width="18.25" customWidth="1"/>
    <col min="2" max="2" width="33.875" customWidth="1"/>
    <col min="3" max="7" width="23.6333333333333" customWidth="1"/>
  </cols>
  <sheetData>
    <row r="1" ht="12" customHeight="1" spans="4:7">
      <c r="D1" s="161"/>
      <c r="F1" s="140"/>
      <c r="G1" s="140" t="s">
        <v>162</v>
      </c>
    </row>
    <row r="2" ht="39" customHeight="1" spans="1:7">
      <c r="A2" s="4" t="s">
        <v>163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43"/>
      <c r="G3" s="143" t="s">
        <v>3</v>
      </c>
    </row>
    <row r="4" ht="20.25" customHeight="1" spans="1:7">
      <c r="A4" s="175" t="s">
        <v>164</v>
      </c>
      <c r="B4" s="176"/>
      <c r="C4" s="177" t="s">
        <v>60</v>
      </c>
      <c r="D4" s="12" t="s">
        <v>87</v>
      </c>
      <c r="E4" s="12"/>
      <c r="F4" s="13"/>
      <c r="G4" s="177" t="s">
        <v>88</v>
      </c>
    </row>
    <row r="5" ht="20.25" customHeight="1" spans="1:7">
      <c r="A5" s="178" t="s">
        <v>78</v>
      </c>
      <c r="B5" s="179" t="s">
        <v>79</v>
      </c>
      <c r="C5" s="122"/>
      <c r="D5" s="122" t="s">
        <v>62</v>
      </c>
      <c r="E5" s="122" t="s">
        <v>165</v>
      </c>
      <c r="F5" s="122" t="s">
        <v>166</v>
      </c>
      <c r="G5" s="122"/>
    </row>
    <row r="6" ht="13.5" customHeight="1" spans="1:7">
      <c r="A6" s="180" t="s">
        <v>167</v>
      </c>
      <c r="B6" s="180" t="s">
        <v>168</v>
      </c>
      <c r="C6" s="180" t="s">
        <v>169</v>
      </c>
      <c r="D6" s="144"/>
      <c r="E6" s="180" t="s">
        <v>170</v>
      </c>
      <c r="F6" s="180" t="s">
        <v>171</v>
      </c>
      <c r="G6" s="180" t="s">
        <v>172</v>
      </c>
    </row>
    <row r="7" ht="18" customHeight="1" spans="1:7">
      <c r="A7" s="181" t="s">
        <v>89</v>
      </c>
      <c r="B7" s="181" t="s">
        <v>90</v>
      </c>
      <c r="C7" s="182">
        <v>1124804.28</v>
      </c>
      <c r="D7" s="182">
        <v>1124804.28</v>
      </c>
      <c r="E7" s="182">
        <v>1085804.28</v>
      </c>
      <c r="F7" s="182">
        <v>39000</v>
      </c>
      <c r="G7" s="182"/>
    </row>
    <row r="8" ht="18" customHeight="1" spans="1:7">
      <c r="A8" s="183" t="s">
        <v>91</v>
      </c>
      <c r="B8" s="183" t="s">
        <v>92</v>
      </c>
      <c r="C8" s="182">
        <v>1079290.56</v>
      </c>
      <c r="D8" s="182">
        <v>1079290.56</v>
      </c>
      <c r="E8" s="182">
        <v>1040290.56</v>
      </c>
      <c r="F8" s="182">
        <v>39000</v>
      </c>
      <c r="G8" s="182"/>
    </row>
    <row r="9" ht="18" customHeight="1" spans="1:7">
      <c r="A9" s="184" t="s">
        <v>93</v>
      </c>
      <c r="B9" s="184" t="s">
        <v>94</v>
      </c>
      <c r="C9" s="182">
        <v>39000</v>
      </c>
      <c r="D9" s="182">
        <v>39000</v>
      </c>
      <c r="E9" s="182"/>
      <c r="F9" s="182">
        <v>39000</v>
      </c>
      <c r="G9" s="182"/>
    </row>
    <row r="10" ht="18" customHeight="1" spans="1:7">
      <c r="A10" s="184" t="s">
        <v>95</v>
      </c>
      <c r="B10" s="184" t="s">
        <v>96</v>
      </c>
      <c r="C10" s="182">
        <v>1040290.56</v>
      </c>
      <c r="D10" s="182">
        <v>1040290.56</v>
      </c>
      <c r="E10" s="182">
        <v>1040290.56</v>
      </c>
      <c r="F10" s="182"/>
      <c r="G10" s="182"/>
    </row>
    <row r="11" ht="18" customHeight="1" spans="1:7">
      <c r="A11" s="183" t="s">
        <v>97</v>
      </c>
      <c r="B11" s="183" t="s">
        <v>98</v>
      </c>
      <c r="C11" s="182">
        <v>45513.72</v>
      </c>
      <c r="D11" s="182">
        <v>45513.72</v>
      </c>
      <c r="E11" s="182">
        <v>45513.72</v>
      </c>
      <c r="F11" s="182"/>
      <c r="G11" s="182"/>
    </row>
    <row r="12" ht="18" customHeight="1" spans="1:7">
      <c r="A12" s="184" t="s">
        <v>99</v>
      </c>
      <c r="B12" s="184" t="s">
        <v>98</v>
      </c>
      <c r="C12" s="182">
        <v>45513.72</v>
      </c>
      <c r="D12" s="182">
        <v>45513.72</v>
      </c>
      <c r="E12" s="182">
        <v>45513.72</v>
      </c>
      <c r="F12" s="182"/>
      <c r="G12" s="182"/>
    </row>
    <row r="13" ht="18" customHeight="1" spans="1:7">
      <c r="A13" s="181" t="s">
        <v>100</v>
      </c>
      <c r="B13" s="181" t="s">
        <v>101</v>
      </c>
      <c r="C13" s="182">
        <v>9955165.48</v>
      </c>
      <c r="D13" s="182">
        <v>7799565.48</v>
      </c>
      <c r="E13" s="182">
        <v>7511430.48</v>
      </c>
      <c r="F13" s="182">
        <v>288135</v>
      </c>
      <c r="G13" s="182">
        <v>2155600</v>
      </c>
    </row>
    <row r="14" ht="18" customHeight="1" spans="1:7">
      <c r="A14" s="183" t="s">
        <v>102</v>
      </c>
      <c r="B14" s="183" t="s">
        <v>103</v>
      </c>
      <c r="C14" s="182">
        <v>9324935</v>
      </c>
      <c r="D14" s="182">
        <v>7169335</v>
      </c>
      <c r="E14" s="182">
        <v>6881200</v>
      </c>
      <c r="F14" s="182">
        <v>288135</v>
      </c>
      <c r="G14" s="182">
        <v>2155600</v>
      </c>
    </row>
    <row r="15" ht="18" customHeight="1" spans="1:7">
      <c r="A15" s="184" t="s">
        <v>104</v>
      </c>
      <c r="B15" s="184" t="s">
        <v>105</v>
      </c>
      <c r="C15" s="182">
        <v>9324935</v>
      </c>
      <c r="D15" s="182">
        <v>7169335</v>
      </c>
      <c r="E15" s="182">
        <v>6881200</v>
      </c>
      <c r="F15" s="182">
        <v>288135</v>
      </c>
      <c r="G15" s="182">
        <v>2155600</v>
      </c>
    </row>
    <row r="16" ht="18" customHeight="1" spans="1:7">
      <c r="A16" s="183" t="s">
        <v>106</v>
      </c>
      <c r="B16" s="183" t="s">
        <v>107</v>
      </c>
      <c r="C16" s="182">
        <v>630230.48</v>
      </c>
      <c r="D16" s="182">
        <v>630230.48</v>
      </c>
      <c r="E16" s="182">
        <v>630230.48</v>
      </c>
      <c r="F16" s="182"/>
      <c r="G16" s="182"/>
    </row>
    <row r="17" ht="18" customHeight="1" spans="1:7">
      <c r="A17" s="184" t="s">
        <v>110</v>
      </c>
      <c r="B17" s="184" t="s">
        <v>111</v>
      </c>
      <c r="C17" s="182">
        <v>429112.4</v>
      </c>
      <c r="D17" s="182">
        <v>429112.4</v>
      </c>
      <c r="E17" s="182">
        <v>429112.4</v>
      </c>
      <c r="F17" s="182"/>
      <c r="G17" s="182"/>
    </row>
    <row r="18" ht="18" customHeight="1" spans="1:7">
      <c r="A18" s="184" t="s">
        <v>112</v>
      </c>
      <c r="B18" s="184" t="s">
        <v>113</v>
      </c>
      <c r="C18" s="182">
        <v>175110.6</v>
      </c>
      <c r="D18" s="182">
        <v>175110.6</v>
      </c>
      <c r="E18" s="182">
        <v>175110.6</v>
      </c>
      <c r="F18" s="182"/>
      <c r="G18" s="182"/>
    </row>
    <row r="19" ht="18" customHeight="1" spans="1:7">
      <c r="A19" s="184" t="s">
        <v>114</v>
      </c>
      <c r="B19" s="184" t="s">
        <v>115</v>
      </c>
      <c r="C19" s="182">
        <v>26007.48</v>
      </c>
      <c r="D19" s="182">
        <v>26007.48</v>
      </c>
      <c r="E19" s="182">
        <v>26007.48</v>
      </c>
      <c r="F19" s="182"/>
      <c r="G19" s="182"/>
    </row>
    <row r="20" ht="18" customHeight="1" spans="1:7">
      <c r="A20" s="181" t="s">
        <v>116</v>
      </c>
      <c r="B20" s="181" t="s">
        <v>117</v>
      </c>
      <c r="C20" s="182">
        <v>742574</v>
      </c>
      <c r="D20" s="182">
        <v>742574</v>
      </c>
      <c r="E20" s="182">
        <v>742574</v>
      </c>
      <c r="F20" s="182"/>
      <c r="G20" s="182"/>
    </row>
    <row r="21" ht="18" customHeight="1" spans="1:7">
      <c r="A21" s="183" t="s">
        <v>118</v>
      </c>
      <c r="B21" s="183" t="s">
        <v>119</v>
      </c>
      <c r="C21" s="182">
        <v>742574</v>
      </c>
      <c r="D21" s="182">
        <v>742574</v>
      </c>
      <c r="E21" s="182">
        <v>742574</v>
      </c>
      <c r="F21" s="182"/>
      <c r="G21" s="182"/>
    </row>
    <row r="22" ht="18" customHeight="1" spans="1:7">
      <c r="A22" s="184" t="s">
        <v>120</v>
      </c>
      <c r="B22" s="184" t="s">
        <v>121</v>
      </c>
      <c r="C22" s="182">
        <v>742574</v>
      </c>
      <c r="D22" s="182">
        <v>742574</v>
      </c>
      <c r="E22" s="182">
        <v>742574</v>
      </c>
      <c r="F22" s="182"/>
      <c r="G22" s="182"/>
    </row>
    <row r="23" s="1" customFormat="1" ht="18" customHeight="1" spans="1:7">
      <c r="A23" s="185" t="s">
        <v>122</v>
      </c>
      <c r="B23" s="186" t="s">
        <v>122</v>
      </c>
      <c r="C23" s="182">
        <v>11822543.76</v>
      </c>
      <c r="D23" s="182">
        <v>9666943.76</v>
      </c>
      <c r="E23" s="182">
        <v>9339808.76</v>
      </c>
      <c r="F23" s="182">
        <v>327135</v>
      </c>
      <c r="G23" s="182">
        <v>2155600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B16" sqref="B16"/>
    </sheetView>
  </sheetViews>
  <sheetFormatPr defaultColWidth="9.14166666666667" defaultRowHeight="14.25" customHeight="1" outlineLevelRow="6" outlineLevelCol="5"/>
  <cols>
    <col min="1" max="1" width="24.125" customWidth="1"/>
    <col min="2" max="2" width="25.375" customWidth="1"/>
    <col min="3" max="3" width="20.875" customWidth="1"/>
    <col min="4" max="4" width="23.625" customWidth="1"/>
    <col min="5" max="5" width="22.625" customWidth="1"/>
    <col min="6" max="6" width="18.25" customWidth="1"/>
  </cols>
  <sheetData>
    <row r="1" ht="12" customHeight="1" spans="1:6">
      <c r="A1" s="168"/>
      <c r="B1" s="168"/>
      <c r="C1" s="82"/>
      <c r="F1" s="169" t="s">
        <v>173</v>
      </c>
    </row>
    <row r="2" ht="25.5" customHeight="1" spans="1:6">
      <c r="A2" s="170" t="s">
        <v>174</v>
      </c>
      <c r="B2" s="170"/>
      <c r="C2" s="170"/>
      <c r="D2" s="170"/>
      <c r="E2" s="170"/>
      <c r="F2" s="170"/>
    </row>
    <row r="3" ht="15.75" customHeight="1" spans="1:6">
      <c r="A3" s="5" t="s">
        <v>2</v>
      </c>
      <c r="B3" s="168"/>
      <c r="C3" s="82"/>
      <c r="F3" s="169" t="s">
        <v>3</v>
      </c>
    </row>
    <row r="4" ht="19.5" customHeight="1" spans="1:6">
      <c r="A4" s="10" t="s">
        <v>175</v>
      </c>
      <c r="B4" s="16" t="s">
        <v>176</v>
      </c>
      <c r="C4" s="11" t="s">
        <v>177</v>
      </c>
      <c r="D4" s="12"/>
      <c r="E4" s="13"/>
      <c r="F4" s="16" t="s">
        <v>178</v>
      </c>
    </row>
    <row r="5" ht="19.5" customHeight="1" spans="1:6">
      <c r="A5" s="18"/>
      <c r="B5" s="19"/>
      <c r="C5" s="144" t="s">
        <v>62</v>
      </c>
      <c r="D5" s="144" t="s">
        <v>179</v>
      </c>
      <c r="E5" s="144" t="s">
        <v>180</v>
      </c>
      <c r="F5" s="19"/>
    </row>
    <row r="6" ht="18.75" customHeight="1" spans="1:6">
      <c r="A6" s="171">
        <v>1</v>
      </c>
      <c r="B6" s="171">
        <v>2</v>
      </c>
      <c r="C6" s="172">
        <v>3</v>
      </c>
      <c r="D6" s="171">
        <v>4</v>
      </c>
      <c r="E6" s="171">
        <v>5</v>
      </c>
      <c r="F6" s="171">
        <v>6</v>
      </c>
    </row>
    <row r="7" ht="18.75" customHeight="1" spans="1:6">
      <c r="A7" s="173">
        <v>59900</v>
      </c>
      <c r="B7" s="173"/>
      <c r="C7" s="174">
        <v>58900</v>
      </c>
      <c r="D7" s="173"/>
      <c r="E7" s="173">
        <v>58900</v>
      </c>
      <c r="F7" s="173">
        <v>1000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2"/>
  <sheetViews>
    <sheetView showZeros="0" workbookViewId="0">
      <selection activeCell="A2" sqref="A2:W2"/>
    </sheetView>
  </sheetViews>
  <sheetFormatPr defaultColWidth="8.75" defaultRowHeight="14.25" customHeight="1"/>
  <cols>
    <col min="1" max="1" width="20.25" customWidth="1"/>
    <col min="2" max="2" width="19.125" customWidth="1"/>
    <col min="3" max="3" width="29.125" customWidth="1"/>
    <col min="4" max="4" width="10.875" customWidth="1"/>
    <col min="5" max="5" width="26.75" customWidth="1"/>
    <col min="6" max="6" width="9.75" customWidth="1"/>
    <col min="7" max="7" width="26.5" customWidth="1"/>
    <col min="8" max="9" width="15.875" customWidth="1"/>
    <col min="10" max="11" width="8.75" customWidth="1"/>
    <col min="12" max="12" width="15.625" customWidth="1"/>
    <col min="13" max="16384" width="8.75" customWidth="1"/>
  </cols>
  <sheetData>
    <row r="1" ht="13.5" customHeight="1" spans="4:23">
      <c r="D1" s="2"/>
      <c r="E1" s="2"/>
      <c r="F1" s="2"/>
      <c r="G1" s="2"/>
      <c r="U1" s="161"/>
      <c r="W1" s="140" t="s">
        <v>181</v>
      </c>
    </row>
    <row r="2" ht="27.75" customHeight="1" spans="1:23">
      <c r="A2" s="117" t="s">
        <v>182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</row>
    <row r="3" ht="13.5" customHeight="1" spans="1:23">
      <c r="A3" s="5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61"/>
      <c r="W3" s="143" t="s">
        <v>3</v>
      </c>
    </row>
    <row r="4" ht="21.75" customHeight="1" spans="1:23">
      <c r="A4" s="152" t="s">
        <v>183</v>
      </c>
      <c r="B4" s="152" t="s">
        <v>184</v>
      </c>
      <c r="C4" s="152" t="s">
        <v>185</v>
      </c>
      <c r="D4" s="69" t="s">
        <v>186</v>
      </c>
      <c r="E4" s="69" t="s">
        <v>187</v>
      </c>
      <c r="F4" s="69" t="s">
        <v>188</v>
      </c>
      <c r="G4" s="69" t="s">
        <v>189</v>
      </c>
      <c r="H4" s="159" t="s">
        <v>190</v>
      </c>
      <c r="I4" s="159"/>
      <c r="J4" s="159"/>
      <c r="K4" s="159"/>
      <c r="L4" s="159"/>
      <c r="M4" s="159"/>
      <c r="N4" s="159"/>
      <c r="O4" s="159"/>
      <c r="P4" s="159"/>
      <c r="Q4" s="77"/>
      <c r="R4" s="159"/>
      <c r="S4" s="159"/>
      <c r="T4" s="159"/>
      <c r="U4" s="159"/>
      <c r="V4" s="159"/>
      <c r="W4" s="159"/>
    </row>
    <row r="5" ht="21.75" customHeight="1" spans="1:23">
      <c r="A5" s="153"/>
      <c r="B5" s="153"/>
      <c r="C5" s="153"/>
      <c r="D5" s="74"/>
      <c r="E5" s="74"/>
      <c r="F5" s="74"/>
      <c r="G5" s="74"/>
      <c r="H5" s="159" t="s">
        <v>60</v>
      </c>
      <c r="I5" s="77" t="s">
        <v>63</v>
      </c>
      <c r="J5" s="77"/>
      <c r="K5" s="77"/>
      <c r="L5" s="159"/>
      <c r="M5" s="159"/>
      <c r="N5" s="159" t="s">
        <v>191</v>
      </c>
      <c r="O5" s="159"/>
      <c r="P5" s="159"/>
      <c r="Q5" s="77" t="s">
        <v>66</v>
      </c>
      <c r="R5" s="159" t="s">
        <v>81</v>
      </c>
      <c r="S5" s="77"/>
      <c r="T5" s="77"/>
      <c r="U5" s="77"/>
      <c r="V5" s="77"/>
      <c r="W5" s="77"/>
    </row>
    <row r="6" ht="15" customHeight="1" spans="1:23">
      <c r="A6" s="154"/>
      <c r="B6" s="154"/>
      <c r="C6" s="154"/>
      <c r="D6" s="73"/>
      <c r="E6" s="73"/>
      <c r="F6" s="73"/>
      <c r="G6" s="73"/>
      <c r="H6" s="159"/>
      <c r="I6" s="77" t="s">
        <v>192</v>
      </c>
      <c r="J6" s="77" t="s">
        <v>193</v>
      </c>
      <c r="K6" s="77" t="s">
        <v>194</v>
      </c>
      <c r="L6" s="77" t="s">
        <v>195</v>
      </c>
      <c r="M6" s="77" t="s">
        <v>196</v>
      </c>
      <c r="N6" s="77" t="s">
        <v>63</v>
      </c>
      <c r="O6" s="77" t="s">
        <v>64</v>
      </c>
      <c r="P6" s="77" t="s">
        <v>65</v>
      </c>
      <c r="Q6" s="77"/>
      <c r="R6" s="77" t="s">
        <v>62</v>
      </c>
      <c r="S6" s="77" t="s">
        <v>73</v>
      </c>
      <c r="T6" s="77" t="s">
        <v>197</v>
      </c>
      <c r="U6" s="77" t="s">
        <v>69</v>
      </c>
      <c r="V6" s="77" t="s">
        <v>70</v>
      </c>
      <c r="W6" s="77" t="s">
        <v>71</v>
      </c>
    </row>
    <row r="7" ht="27.75" customHeight="1" spans="1:23">
      <c r="A7" s="154"/>
      <c r="B7" s="154"/>
      <c r="C7" s="154"/>
      <c r="D7" s="73"/>
      <c r="E7" s="73"/>
      <c r="F7" s="73"/>
      <c r="G7" s="73"/>
      <c r="H7" s="159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166" customFormat="1" ht="15" customHeight="1" spans="1:23">
      <c r="A8" s="167">
        <v>1</v>
      </c>
      <c r="B8" s="167">
        <v>2</v>
      </c>
      <c r="C8" s="167">
        <v>3</v>
      </c>
      <c r="D8" s="167">
        <v>4</v>
      </c>
      <c r="E8" s="167">
        <v>5</v>
      </c>
      <c r="F8" s="167">
        <v>6</v>
      </c>
      <c r="G8" s="167">
        <v>7</v>
      </c>
      <c r="H8" s="167">
        <v>8</v>
      </c>
      <c r="I8" s="167">
        <v>9</v>
      </c>
      <c r="J8" s="167">
        <v>10</v>
      </c>
      <c r="K8" s="167">
        <v>11</v>
      </c>
      <c r="L8" s="167">
        <v>12</v>
      </c>
      <c r="M8" s="167">
        <v>13</v>
      </c>
      <c r="N8" s="167">
        <v>14</v>
      </c>
      <c r="O8" s="167">
        <v>15</v>
      </c>
      <c r="P8" s="167">
        <v>16</v>
      </c>
      <c r="Q8" s="167">
        <v>17</v>
      </c>
      <c r="R8" s="167">
        <v>18</v>
      </c>
      <c r="S8" s="167">
        <v>19</v>
      </c>
      <c r="T8" s="167">
        <v>20</v>
      </c>
      <c r="U8" s="167">
        <v>21</v>
      </c>
      <c r="V8" s="167">
        <v>22</v>
      </c>
      <c r="W8" s="167">
        <v>23</v>
      </c>
    </row>
    <row r="9" ht="31.4" customHeight="1" spans="1:23">
      <c r="A9" s="150" t="s">
        <v>75</v>
      </c>
      <c r="B9" s="150"/>
      <c r="C9" s="150"/>
      <c r="D9" s="150"/>
      <c r="E9" s="150"/>
      <c r="F9" s="150"/>
      <c r="G9" s="150"/>
      <c r="H9" s="160">
        <v>9666943.76</v>
      </c>
      <c r="I9" s="160">
        <v>9666943.76</v>
      </c>
      <c r="J9" s="160"/>
      <c r="K9" s="160"/>
      <c r="L9" s="160">
        <v>9666943.76</v>
      </c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</row>
    <row r="10" ht="31.4" customHeight="1" spans="1:23">
      <c r="A10" s="150" t="s">
        <v>75</v>
      </c>
      <c r="B10" s="150" t="s">
        <v>198</v>
      </c>
      <c r="C10" s="150" t="s">
        <v>199</v>
      </c>
      <c r="D10" s="150" t="s">
        <v>104</v>
      </c>
      <c r="E10" s="150" t="s">
        <v>105</v>
      </c>
      <c r="F10" s="150" t="s">
        <v>200</v>
      </c>
      <c r="G10" s="150" t="s">
        <v>201</v>
      </c>
      <c r="H10" s="160">
        <v>2874240</v>
      </c>
      <c r="I10" s="160">
        <v>2874240</v>
      </c>
      <c r="J10" s="160"/>
      <c r="K10" s="160"/>
      <c r="L10" s="160">
        <v>2874240</v>
      </c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</row>
    <row r="11" ht="31.4" customHeight="1" spans="1:23">
      <c r="A11" s="150" t="s">
        <v>75</v>
      </c>
      <c r="B11" s="150" t="s">
        <v>202</v>
      </c>
      <c r="C11" s="150" t="s">
        <v>203</v>
      </c>
      <c r="D11" s="150" t="s">
        <v>112</v>
      </c>
      <c r="E11" s="150" t="s">
        <v>113</v>
      </c>
      <c r="F11" s="150" t="s">
        <v>204</v>
      </c>
      <c r="G11" s="150" t="s">
        <v>205</v>
      </c>
      <c r="H11" s="160">
        <v>123762.24</v>
      </c>
      <c r="I11" s="160">
        <v>123762.24</v>
      </c>
      <c r="J11" s="160"/>
      <c r="K11" s="160"/>
      <c r="L11" s="160">
        <v>123762.24</v>
      </c>
      <c r="M11" s="150"/>
      <c r="N11" s="160"/>
      <c r="O11" s="160"/>
      <c r="P11" s="160"/>
      <c r="Q11" s="160"/>
      <c r="R11" s="160"/>
      <c r="S11" s="160"/>
      <c r="T11" s="160"/>
      <c r="U11" s="160"/>
      <c r="V11" s="160"/>
      <c r="W11" s="160"/>
    </row>
    <row r="12" ht="31.4" customHeight="1" spans="1:23">
      <c r="A12" s="150" t="s">
        <v>75</v>
      </c>
      <c r="B12" s="150" t="s">
        <v>202</v>
      </c>
      <c r="C12" s="150" t="s">
        <v>203</v>
      </c>
      <c r="D12" s="150" t="s">
        <v>112</v>
      </c>
      <c r="E12" s="150" t="s">
        <v>113</v>
      </c>
      <c r="F12" s="150" t="s">
        <v>204</v>
      </c>
      <c r="G12" s="150" t="s">
        <v>205</v>
      </c>
      <c r="H12" s="160">
        <v>51348.36</v>
      </c>
      <c r="I12" s="160">
        <v>51348.36</v>
      </c>
      <c r="J12" s="160"/>
      <c r="K12" s="160"/>
      <c r="L12" s="160">
        <v>51348.36</v>
      </c>
      <c r="M12" s="150"/>
      <c r="N12" s="160"/>
      <c r="O12" s="160"/>
      <c r="P12" s="160"/>
      <c r="Q12" s="160"/>
      <c r="R12" s="160"/>
      <c r="S12" s="160"/>
      <c r="T12" s="160"/>
      <c r="U12" s="160"/>
      <c r="V12" s="160"/>
      <c r="W12" s="160"/>
    </row>
    <row r="13" ht="31.4" customHeight="1" spans="1:23">
      <c r="A13" s="150" t="s">
        <v>75</v>
      </c>
      <c r="B13" s="150" t="s">
        <v>198</v>
      </c>
      <c r="C13" s="150" t="s">
        <v>199</v>
      </c>
      <c r="D13" s="150" t="s">
        <v>104</v>
      </c>
      <c r="E13" s="150" t="s">
        <v>105</v>
      </c>
      <c r="F13" s="150" t="s">
        <v>206</v>
      </c>
      <c r="G13" s="150" t="s">
        <v>207</v>
      </c>
      <c r="H13" s="160">
        <v>629388</v>
      </c>
      <c r="I13" s="160">
        <v>629388</v>
      </c>
      <c r="J13" s="160"/>
      <c r="K13" s="160"/>
      <c r="L13" s="160">
        <v>629388</v>
      </c>
      <c r="M13" s="150"/>
      <c r="N13" s="160"/>
      <c r="O13" s="160"/>
      <c r="P13" s="160"/>
      <c r="Q13" s="160"/>
      <c r="R13" s="160"/>
      <c r="S13" s="160"/>
      <c r="T13" s="160"/>
      <c r="U13" s="160"/>
      <c r="V13" s="160"/>
      <c r="W13" s="160"/>
    </row>
    <row r="14" ht="31.4" customHeight="1" spans="1:23">
      <c r="A14" s="150" t="s">
        <v>75</v>
      </c>
      <c r="B14" s="150" t="s">
        <v>198</v>
      </c>
      <c r="C14" s="150" t="s">
        <v>199</v>
      </c>
      <c r="D14" s="150" t="s">
        <v>104</v>
      </c>
      <c r="E14" s="150" t="s">
        <v>105</v>
      </c>
      <c r="F14" s="150" t="s">
        <v>208</v>
      </c>
      <c r="G14" s="150" t="s">
        <v>209</v>
      </c>
      <c r="H14" s="160">
        <v>239520</v>
      </c>
      <c r="I14" s="160">
        <v>239520</v>
      </c>
      <c r="J14" s="160"/>
      <c r="K14" s="160"/>
      <c r="L14" s="160">
        <v>239520</v>
      </c>
      <c r="M14" s="150"/>
      <c r="N14" s="160"/>
      <c r="O14" s="160"/>
      <c r="P14" s="160"/>
      <c r="Q14" s="160"/>
      <c r="R14" s="160"/>
      <c r="S14" s="160"/>
      <c r="T14" s="160"/>
      <c r="U14" s="160"/>
      <c r="V14" s="160"/>
      <c r="W14" s="160"/>
    </row>
    <row r="15" ht="31.4" customHeight="1" spans="1:23">
      <c r="A15" s="150" t="s">
        <v>75</v>
      </c>
      <c r="B15" s="150" t="s">
        <v>198</v>
      </c>
      <c r="C15" s="150" t="s">
        <v>199</v>
      </c>
      <c r="D15" s="150" t="s">
        <v>104</v>
      </c>
      <c r="E15" s="150" t="s">
        <v>105</v>
      </c>
      <c r="F15" s="150" t="s">
        <v>208</v>
      </c>
      <c r="G15" s="150" t="s">
        <v>209</v>
      </c>
      <c r="H15" s="160">
        <v>785460</v>
      </c>
      <c r="I15" s="160">
        <v>785460</v>
      </c>
      <c r="J15" s="160"/>
      <c r="K15" s="160"/>
      <c r="L15" s="160">
        <v>785460</v>
      </c>
      <c r="M15" s="150"/>
      <c r="N15" s="160"/>
      <c r="O15" s="160"/>
      <c r="P15" s="160"/>
      <c r="Q15" s="160"/>
      <c r="R15" s="160"/>
      <c r="S15" s="160"/>
      <c r="T15" s="160"/>
      <c r="U15" s="160"/>
      <c r="V15" s="160"/>
      <c r="W15" s="160"/>
    </row>
    <row r="16" ht="31.4" customHeight="1" spans="1:23">
      <c r="A16" s="150" t="s">
        <v>75</v>
      </c>
      <c r="B16" s="150" t="s">
        <v>198</v>
      </c>
      <c r="C16" s="150" t="s">
        <v>199</v>
      </c>
      <c r="D16" s="150" t="s">
        <v>104</v>
      </c>
      <c r="E16" s="150" t="s">
        <v>105</v>
      </c>
      <c r="F16" s="150" t="s">
        <v>208</v>
      </c>
      <c r="G16" s="150" t="s">
        <v>209</v>
      </c>
      <c r="H16" s="160">
        <v>619500</v>
      </c>
      <c r="I16" s="160">
        <v>619500</v>
      </c>
      <c r="J16" s="160"/>
      <c r="K16" s="160"/>
      <c r="L16" s="160">
        <v>619500</v>
      </c>
      <c r="M16" s="150"/>
      <c r="N16" s="160"/>
      <c r="O16" s="160"/>
      <c r="P16" s="160"/>
      <c r="Q16" s="160"/>
      <c r="R16" s="160"/>
      <c r="S16" s="160"/>
      <c r="T16" s="160"/>
      <c r="U16" s="160"/>
      <c r="V16" s="160"/>
      <c r="W16" s="160"/>
    </row>
    <row r="17" ht="31.4" customHeight="1" spans="1:23">
      <c r="A17" s="150" t="s">
        <v>75</v>
      </c>
      <c r="B17" s="150" t="s">
        <v>210</v>
      </c>
      <c r="C17" s="150" t="s">
        <v>211</v>
      </c>
      <c r="D17" s="150" t="s">
        <v>104</v>
      </c>
      <c r="E17" s="150" t="s">
        <v>105</v>
      </c>
      <c r="F17" s="150" t="s">
        <v>208</v>
      </c>
      <c r="G17" s="150" t="s">
        <v>209</v>
      </c>
      <c r="H17" s="160">
        <v>1511052</v>
      </c>
      <c r="I17" s="160">
        <v>1511052</v>
      </c>
      <c r="J17" s="160"/>
      <c r="K17" s="160"/>
      <c r="L17" s="160">
        <v>1511052</v>
      </c>
      <c r="M17" s="150"/>
      <c r="N17" s="160"/>
      <c r="O17" s="160"/>
      <c r="P17" s="160"/>
      <c r="Q17" s="160"/>
      <c r="R17" s="160"/>
      <c r="S17" s="160"/>
      <c r="T17" s="160"/>
      <c r="U17" s="160"/>
      <c r="V17" s="160"/>
      <c r="W17" s="160"/>
    </row>
    <row r="18" ht="31.4" customHeight="1" spans="1:23">
      <c r="A18" s="150" t="s">
        <v>75</v>
      </c>
      <c r="B18" s="150" t="s">
        <v>202</v>
      </c>
      <c r="C18" s="150" t="s">
        <v>203</v>
      </c>
      <c r="D18" s="150" t="s">
        <v>95</v>
      </c>
      <c r="E18" s="150" t="s">
        <v>96</v>
      </c>
      <c r="F18" s="150" t="s">
        <v>212</v>
      </c>
      <c r="G18" s="150" t="s">
        <v>213</v>
      </c>
      <c r="H18" s="160">
        <v>1040290.56</v>
      </c>
      <c r="I18" s="160">
        <v>1040290.56</v>
      </c>
      <c r="J18" s="160"/>
      <c r="K18" s="160"/>
      <c r="L18" s="160">
        <v>1040290.56</v>
      </c>
      <c r="M18" s="150"/>
      <c r="N18" s="160"/>
      <c r="O18" s="160"/>
      <c r="P18" s="160"/>
      <c r="Q18" s="160"/>
      <c r="R18" s="160"/>
      <c r="S18" s="160"/>
      <c r="T18" s="160"/>
      <c r="U18" s="160"/>
      <c r="V18" s="160"/>
      <c r="W18" s="160"/>
    </row>
    <row r="19" ht="31.4" customHeight="1" spans="1:23">
      <c r="A19" s="150" t="s">
        <v>75</v>
      </c>
      <c r="B19" s="150" t="s">
        <v>202</v>
      </c>
      <c r="C19" s="150" t="s">
        <v>203</v>
      </c>
      <c r="D19" s="150" t="s">
        <v>95</v>
      </c>
      <c r="E19" s="150" t="s">
        <v>96</v>
      </c>
      <c r="F19" s="150" t="s">
        <v>212</v>
      </c>
      <c r="G19" s="150" t="s">
        <v>213</v>
      </c>
      <c r="H19" s="160"/>
      <c r="I19" s="160"/>
      <c r="J19" s="160"/>
      <c r="K19" s="160"/>
      <c r="L19" s="160"/>
      <c r="M19" s="150"/>
      <c r="N19" s="160"/>
      <c r="O19" s="160"/>
      <c r="P19" s="160"/>
      <c r="Q19" s="160"/>
      <c r="R19" s="160"/>
      <c r="S19" s="160"/>
      <c r="T19" s="160"/>
      <c r="U19" s="160"/>
      <c r="V19" s="160"/>
      <c r="W19" s="160"/>
    </row>
    <row r="20" ht="31.4" customHeight="1" spans="1:23">
      <c r="A20" s="150" t="s">
        <v>75</v>
      </c>
      <c r="B20" s="150" t="s">
        <v>202</v>
      </c>
      <c r="C20" s="150" t="s">
        <v>203</v>
      </c>
      <c r="D20" s="150" t="s">
        <v>108</v>
      </c>
      <c r="E20" s="150" t="s">
        <v>109</v>
      </c>
      <c r="F20" s="150" t="s">
        <v>214</v>
      </c>
      <c r="G20" s="150" t="s">
        <v>215</v>
      </c>
      <c r="H20" s="160"/>
      <c r="I20" s="160"/>
      <c r="J20" s="160"/>
      <c r="K20" s="160"/>
      <c r="L20" s="160"/>
      <c r="M20" s="150"/>
      <c r="N20" s="160"/>
      <c r="O20" s="160"/>
      <c r="P20" s="160"/>
      <c r="Q20" s="160"/>
      <c r="R20" s="160"/>
      <c r="S20" s="160"/>
      <c r="T20" s="160"/>
      <c r="U20" s="160"/>
      <c r="V20" s="160"/>
      <c r="W20" s="160"/>
    </row>
    <row r="21" ht="31.4" customHeight="1" spans="1:23">
      <c r="A21" s="150" t="s">
        <v>75</v>
      </c>
      <c r="B21" s="150" t="s">
        <v>202</v>
      </c>
      <c r="C21" s="150" t="s">
        <v>203</v>
      </c>
      <c r="D21" s="150" t="s">
        <v>110</v>
      </c>
      <c r="E21" s="150" t="s">
        <v>111</v>
      </c>
      <c r="F21" s="150" t="s">
        <v>214</v>
      </c>
      <c r="G21" s="150" t="s">
        <v>215</v>
      </c>
      <c r="H21" s="160">
        <v>390108.96</v>
      </c>
      <c r="I21" s="160">
        <v>390108.96</v>
      </c>
      <c r="J21" s="160"/>
      <c r="K21" s="160"/>
      <c r="L21" s="160">
        <v>390108.96</v>
      </c>
      <c r="M21" s="150"/>
      <c r="N21" s="160"/>
      <c r="O21" s="160"/>
      <c r="P21" s="160"/>
      <c r="Q21" s="160"/>
      <c r="R21" s="160"/>
      <c r="S21" s="160"/>
      <c r="T21" s="160"/>
      <c r="U21" s="160"/>
      <c r="V21" s="160"/>
      <c r="W21" s="160"/>
    </row>
    <row r="22" ht="31.4" customHeight="1" spans="1:23">
      <c r="A22" s="150" t="s">
        <v>75</v>
      </c>
      <c r="B22" s="150" t="s">
        <v>202</v>
      </c>
      <c r="C22" s="150" t="s">
        <v>203</v>
      </c>
      <c r="D22" s="150" t="s">
        <v>108</v>
      </c>
      <c r="E22" s="150" t="s">
        <v>109</v>
      </c>
      <c r="F22" s="150" t="s">
        <v>214</v>
      </c>
      <c r="G22" s="150" t="s">
        <v>215</v>
      </c>
      <c r="H22" s="160"/>
      <c r="I22" s="160"/>
      <c r="J22" s="160"/>
      <c r="K22" s="160"/>
      <c r="L22" s="160"/>
      <c r="M22" s="150"/>
      <c r="N22" s="160"/>
      <c r="O22" s="160"/>
      <c r="P22" s="160"/>
      <c r="Q22" s="160"/>
      <c r="R22" s="160"/>
      <c r="S22" s="160"/>
      <c r="T22" s="160"/>
      <c r="U22" s="160"/>
      <c r="V22" s="160"/>
      <c r="W22" s="160"/>
    </row>
    <row r="23" ht="31.4" customHeight="1" spans="1:23">
      <c r="A23" s="150" t="s">
        <v>75</v>
      </c>
      <c r="B23" s="150" t="s">
        <v>202</v>
      </c>
      <c r="C23" s="150" t="s">
        <v>203</v>
      </c>
      <c r="D23" s="150" t="s">
        <v>110</v>
      </c>
      <c r="E23" s="150" t="s">
        <v>111</v>
      </c>
      <c r="F23" s="150" t="s">
        <v>214</v>
      </c>
      <c r="G23" s="150" t="s">
        <v>215</v>
      </c>
      <c r="H23" s="160">
        <v>13003.44</v>
      </c>
      <c r="I23" s="160">
        <v>13003.44</v>
      </c>
      <c r="J23" s="160"/>
      <c r="K23" s="160"/>
      <c r="L23" s="160">
        <v>13003.44</v>
      </c>
      <c r="M23" s="150"/>
      <c r="N23" s="160"/>
      <c r="O23" s="160"/>
      <c r="P23" s="160"/>
      <c r="Q23" s="160"/>
      <c r="R23" s="160"/>
      <c r="S23" s="160"/>
      <c r="T23" s="160"/>
      <c r="U23" s="160"/>
      <c r="V23" s="160"/>
      <c r="W23" s="160"/>
    </row>
    <row r="24" ht="31.4" customHeight="1" spans="1:23">
      <c r="A24" s="150" t="s">
        <v>75</v>
      </c>
      <c r="B24" s="150" t="s">
        <v>202</v>
      </c>
      <c r="C24" s="150" t="s">
        <v>203</v>
      </c>
      <c r="D24" s="150" t="s">
        <v>110</v>
      </c>
      <c r="E24" s="150" t="s">
        <v>111</v>
      </c>
      <c r="F24" s="150" t="s">
        <v>214</v>
      </c>
      <c r="G24" s="150" t="s">
        <v>215</v>
      </c>
      <c r="H24" s="160">
        <v>26000</v>
      </c>
      <c r="I24" s="160">
        <v>26000</v>
      </c>
      <c r="J24" s="160"/>
      <c r="K24" s="160"/>
      <c r="L24" s="160">
        <v>26000</v>
      </c>
      <c r="M24" s="150"/>
      <c r="N24" s="160"/>
      <c r="O24" s="160"/>
      <c r="P24" s="160"/>
      <c r="Q24" s="160"/>
      <c r="R24" s="160"/>
      <c r="S24" s="160"/>
      <c r="T24" s="160"/>
      <c r="U24" s="160"/>
      <c r="V24" s="160"/>
      <c r="W24" s="160"/>
    </row>
    <row r="25" ht="31.4" customHeight="1" spans="1:23">
      <c r="A25" s="150" t="s">
        <v>75</v>
      </c>
      <c r="B25" s="150" t="s">
        <v>202</v>
      </c>
      <c r="C25" s="150" t="s">
        <v>203</v>
      </c>
      <c r="D25" s="150" t="s">
        <v>108</v>
      </c>
      <c r="E25" s="150" t="s">
        <v>109</v>
      </c>
      <c r="F25" s="150" t="s">
        <v>214</v>
      </c>
      <c r="G25" s="150" t="s">
        <v>215</v>
      </c>
      <c r="H25" s="160"/>
      <c r="I25" s="160"/>
      <c r="J25" s="160"/>
      <c r="K25" s="160"/>
      <c r="L25" s="160"/>
      <c r="M25" s="150"/>
      <c r="N25" s="160"/>
      <c r="O25" s="160"/>
      <c r="P25" s="160"/>
      <c r="Q25" s="160"/>
      <c r="R25" s="160"/>
      <c r="S25" s="160"/>
      <c r="T25" s="160"/>
      <c r="U25" s="160"/>
      <c r="V25" s="160"/>
      <c r="W25" s="160"/>
    </row>
    <row r="26" ht="31.4" customHeight="1" spans="1:23">
      <c r="A26" s="150" t="s">
        <v>75</v>
      </c>
      <c r="B26" s="150" t="s">
        <v>202</v>
      </c>
      <c r="C26" s="150" t="s">
        <v>203</v>
      </c>
      <c r="D26" s="150" t="s">
        <v>114</v>
      </c>
      <c r="E26" s="150" t="s">
        <v>115</v>
      </c>
      <c r="F26" s="150" t="s">
        <v>216</v>
      </c>
      <c r="G26" s="150" t="s">
        <v>217</v>
      </c>
      <c r="H26" s="160">
        <v>26007.48</v>
      </c>
      <c r="I26" s="160">
        <v>26007.48</v>
      </c>
      <c r="J26" s="160"/>
      <c r="K26" s="160"/>
      <c r="L26" s="160">
        <v>26007.48</v>
      </c>
      <c r="M26" s="150"/>
      <c r="N26" s="160"/>
      <c r="O26" s="160"/>
      <c r="P26" s="160"/>
      <c r="Q26" s="160"/>
      <c r="R26" s="160"/>
      <c r="S26" s="160"/>
      <c r="T26" s="160"/>
      <c r="U26" s="160"/>
      <c r="V26" s="160"/>
      <c r="W26" s="160"/>
    </row>
    <row r="27" ht="31.4" customHeight="1" spans="1:23">
      <c r="A27" s="150" t="s">
        <v>75</v>
      </c>
      <c r="B27" s="150" t="s">
        <v>202</v>
      </c>
      <c r="C27" s="150" t="s">
        <v>203</v>
      </c>
      <c r="D27" s="150" t="s">
        <v>99</v>
      </c>
      <c r="E27" s="150" t="s">
        <v>98</v>
      </c>
      <c r="F27" s="150" t="s">
        <v>216</v>
      </c>
      <c r="G27" s="150" t="s">
        <v>217</v>
      </c>
      <c r="H27" s="160">
        <v>45513.72</v>
      </c>
      <c r="I27" s="160">
        <v>45513.72</v>
      </c>
      <c r="J27" s="160"/>
      <c r="K27" s="160"/>
      <c r="L27" s="160">
        <v>45513.72</v>
      </c>
      <c r="M27" s="150"/>
      <c r="N27" s="160"/>
      <c r="O27" s="160"/>
      <c r="P27" s="160"/>
      <c r="Q27" s="160"/>
      <c r="R27" s="160"/>
      <c r="S27" s="160"/>
      <c r="T27" s="160"/>
      <c r="U27" s="160"/>
      <c r="V27" s="160"/>
      <c r="W27" s="160"/>
    </row>
    <row r="28" ht="31.4" customHeight="1" spans="1:23">
      <c r="A28" s="150" t="s">
        <v>75</v>
      </c>
      <c r="B28" s="150" t="s">
        <v>218</v>
      </c>
      <c r="C28" s="150" t="s">
        <v>121</v>
      </c>
      <c r="D28" s="150" t="s">
        <v>120</v>
      </c>
      <c r="E28" s="150" t="s">
        <v>121</v>
      </c>
      <c r="F28" s="150" t="s">
        <v>219</v>
      </c>
      <c r="G28" s="150" t="s">
        <v>121</v>
      </c>
      <c r="H28" s="160">
        <v>742574</v>
      </c>
      <c r="I28" s="160">
        <v>742574</v>
      </c>
      <c r="J28" s="160"/>
      <c r="K28" s="160"/>
      <c r="L28" s="160">
        <v>742574</v>
      </c>
      <c r="M28" s="150"/>
      <c r="N28" s="160"/>
      <c r="O28" s="160"/>
      <c r="P28" s="160"/>
      <c r="Q28" s="160"/>
      <c r="R28" s="160"/>
      <c r="S28" s="160"/>
      <c r="T28" s="160"/>
      <c r="U28" s="160"/>
      <c r="V28" s="160"/>
      <c r="W28" s="160"/>
    </row>
    <row r="29" ht="31.4" customHeight="1" spans="1:23">
      <c r="A29" s="150" t="s">
        <v>75</v>
      </c>
      <c r="B29" s="150" t="s">
        <v>220</v>
      </c>
      <c r="C29" s="150" t="s">
        <v>221</v>
      </c>
      <c r="D29" s="150" t="s">
        <v>104</v>
      </c>
      <c r="E29" s="150" t="s">
        <v>105</v>
      </c>
      <c r="F29" s="150" t="s">
        <v>222</v>
      </c>
      <c r="G29" s="150" t="s">
        <v>223</v>
      </c>
      <c r="H29" s="160">
        <v>134640</v>
      </c>
      <c r="I29" s="160">
        <v>134640</v>
      </c>
      <c r="J29" s="160"/>
      <c r="K29" s="160"/>
      <c r="L29" s="160">
        <v>134640</v>
      </c>
      <c r="M29" s="150"/>
      <c r="N29" s="160"/>
      <c r="O29" s="160"/>
      <c r="P29" s="160"/>
      <c r="Q29" s="160"/>
      <c r="R29" s="160"/>
      <c r="S29" s="160"/>
      <c r="T29" s="160"/>
      <c r="U29" s="160"/>
      <c r="V29" s="160"/>
      <c r="W29" s="160"/>
    </row>
    <row r="30" ht="31.4" customHeight="1" spans="1:23">
      <c r="A30" s="150" t="s">
        <v>75</v>
      </c>
      <c r="B30" s="150" t="s">
        <v>224</v>
      </c>
      <c r="C30" s="150" t="s">
        <v>225</v>
      </c>
      <c r="D30" s="150" t="s">
        <v>104</v>
      </c>
      <c r="E30" s="150" t="s">
        <v>105</v>
      </c>
      <c r="F30" s="150" t="s">
        <v>226</v>
      </c>
      <c r="G30" s="150" t="s">
        <v>227</v>
      </c>
      <c r="H30" s="160">
        <v>11346.31</v>
      </c>
      <c r="I30" s="160">
        <v>11346.31</v>
      </c>
      <c r="J30" s="160"/>
      <c r="K30" s="160"/>
      <c r="L30" s="160">
        <v>11346.31</v>
      </c>
      <c r="M30" s="150"/>
      <c r="N30" s="160"/>
      <c r="O30" s="160"/>
      <c r="P30" s="160"/>
      <c r="Q30" s="160"/>
      <c r="R30" s="160"/>
      <c r="S30" s="160"/>
      <c r="T30" s="160"/>
      <c r="U30" s="160"/>
      <c r="V30" s="160"/>
      <c r="W30" s="160"/>
    </row>
    <row r="31" ht="31.4" customHeight="1" spans="1:23">
      <c r="A31" s="150" t="s">
        <v>75</v>
      </c>
      <c r="B31" s="150" t="s">
        <v>224</v>
      </c>
      <c r="C31" s="150" t="s">
        <v>225</v>
      </c>
      <c r="D31" s="150" t="s">
        <v>104</v>
      </c>
      <c r="E31" s="150" t="s">
        <v>105</v>
      </c>
      <c r="F31" s="150" t="s">
        <v>228</v>
      </c>
      <c r="G31" s="150" t="s">
        <v>229</v>
      </c>
      <c r="H31" s="160">
        <v>27988.69</v>
      </c>
      <c r="I31" s="160">
        <v>27988.69</v>
      </c>
      <c r="J31" s="160"/>
      <c r="K31" s="160"/>
      <c r="L31" s="160">
        <v>27988.69</v>
      </c>
      <c r="M31" s="150"/>
      <c r="N31" s="160"/>
      <c r="O31" s="160"/>
      <c r="P31" s="160"/>
      <c r="Q31" s="160"/>
      <c r="R31" s="160"/>
      <c r="S31" s="160"/>
      <c r="T31" s="160"/>
      <c r="U31" s="160"/>
      <c r="V31" s="160"/>
      <c r="W31" s="160"/>
    </row>
    <row r="32" ht="31.4" customHeight="1" spans="1:23">
      <c r="A32" s="150" t="s">
        <v>75</v>
      </c>
      <c r="B32" s="150" t="s">
        <v>224</v>
      </c>
      <c r="C32" s="150" t="s">
        <v>225</v>
      </c>
      <c r="D32" s="150" t="s">
        <v>104</v>
      </c>
      <c r="E32" s="150" t="s">
        <v>105</v>
      </c>
      <c r="F32" s="150" t="s">
        <v>230</v>
      </c>
      <c r="G32" s="150" t="s">
        <v>231</v>
      </c>
      <c r="H32" s="160">
        <v>15000</v>
      </c>
      <c r="I32" s="160">
        <v>15000</v>
      </c>
      <c r="J32" s="160"/>
      <c r="K32" s="160"/>
      <c r="L32" s="160">
        <v>15000</v>
      </c>
      <c r="M32" s="150"/>
      <c r="N32" s="160"/>
      <c r="O32" s="160"/>
      <c r="P32" s="160"/>
      <c r="Q32" s="160"/>
      <c r="R32" s="160"/>
      <c r="S32" s="160"/>
      <c r="T32" s="160"/>
      <c r="U32" s="160"/>
      <c r="V32" s="160"/>
      <c r="W32" s="160"/>
    </row>
    <row r="33" ht="31.4" customHeight="1" spans="1:23">
      <c r="A33" s="150" t="s">
        <v>75</v>
      </c>
      <c r="B33" s="150" t="s">
        <v>224</v>
      </c>
      <c r="C33" s="150" t="s">
        <v>225</v>
      </c>
      <c r="D33" s="150" t="s">
        <v>104</v>
      </c>
      <c r="E33" s="150" t="s">
        <v>105</v>
      </c>
      <c r="F33" s="150" t="s">
        <v>232</v>
      </c>
      <c r="G33" s="150" t="s">
        <v>233</v>
      </c>
      <c r="H33" s="160">
        <v>800</v>
      </c>
      <c r="I33" s="160">
        <v>800</v>
      </c>
      <c r="J33" s="160"/>
      <c r="K33" s="160"/>
      <c r="L33" s="160">
        <v>800</v>
      </c>
      <c r="M33" s="150"/>
      <c r="N33" s="160"/>
      <c r="O33" s="160"/>
      <c r="P33" s="160"/>
      <c r="Q33" s="160"/>
      <c r="R33" s="160"/>
      <c r="S33" s="160"/>
      <c r="T33" s="160"/>
      <c r="U33" s="160"/>
      <c r="V33" s="160"/>
      <c r="W33" s="160"/>
    </row>
    <row r="34" ht="31.4" customHeight="1" spans="1:23">
      <c r="A34" s="150" t="s">
        <v>75</v>
      </c>
      <c r="B34" s="150" t="s">
        <v>224</v>
      </c>
      <c r="C34" s="150" t="s">
        <v>225</v>
      </c>
      <c r="D34" s="150" t="s">
        <v>104</v>
      </c>
      <c r="E34" s="150" t="s">
        <v>105</v>
      </c>
      <c r="F34" s="150" t="s">
        <v>234</v>
      </c>
      <c r="G34" s="150" t="s">
        <v>235</v>
      </c>
      <c r="H34" s="160">
        <v>7000</v>
      </c>
      <c r="I34" s="160">
        <v>7000</v>
      </c>
      <c r="J34" s="160"/>
      <c r="K34" s="160"/>
      <c r="L34" s="160">
        <v>7000</v>
      </c>
      <c r="M34" s="150"/>
      <c r="N34" s="160"/>
      <c r="O34" s="160"/>
      <c r="P34" s="160"/>
      <c r="Q34" s="160"/>
      <c r="R34" s="160"/>
      <c r="S34" s="160"/>
      <c r="T34" s="160"/>
      <c r="U34" s="160"/>
      <c r="V34" s="160"/>
      <c r="W34" s="160"/>
    </row>
    <row r="35" ht="31.4" customHeight="1" spans="1:23">
      <c r="A35" s="150" t="s">
        <v>75</v>
      </c>
      <c r="B35" s="150" t="s">
        <v>236</v>
      </c>
      <c r="C35" s="150" t="s">
        <v>237</v>
      </c>
      <c r="D35" s="150" t="s">
        <v>104</v>
      </c>
      <c r="E35" s="150" t="s">
        <v>105</v>
      </c>
      <c r="F35" s="150" t="s">
        <v>238</v>
      </c>
      <c r="G35" s="150" t="s">
        <v>239</v>
      </c>
      <c r="H35" s="160">
        <v>44400</v>
      </c>
      <c r="I35" s="160">
        <v>44400</v>
      </c>
      <c r="J35" s="160"/>
      <c r="K35" s="160"/>
      <c r="L35" s="160">
        <v>44400</v>
      </c>
      <c r="M35" s="150"/>
      <c r="N35" s="160"/>
      <c r="O35" s="160"/>
      <c r="P35" s="160"/>
      <c r="Q35" s="160"/>
      <c r="R35" s="160"/>
      <c r="S35" s="160"/>
      <c r="T35" s="160"/>
      <c r="U35" s="160"/>
      <c r="V35" s="160"/>
      <c r="W35" s="160"/>
    </row>
    <row r="36" ht="31.4" customHeight="1" spans="1:23">
      <c r="A36" s="150" t="s">
        <v>75</v>
      </c>
      <c r="B36" s="150" t="s">
        <v>240</v>
      </c>
      <c r="C36" s="150" t="s">
        <v>241</v>
      </c>
      <c r="D36" s="150" t="s">
        <v>104</v>
      </c>
      <c r="E36" s="150" t="s">
        <v>105</v>
      </c>
      <c r="F36" s="150" t="s">
        <v>242</v>
      </c>
      <c r="G36" s="150" t="s">
        <v>243</v>
      </c>
      <c r="H36" s="160">
        <v>43000</v>
      </c>
      <c r="I36" s="160">
        <v>43000</v>
      </c>
      <c r="J36" s="160"/>
      <c r="K36" s="160"/>
      <c r="L36" s="160">
        <v>43000</v>
      </c>
      <c r="M36" s="150"/>
      <c r="N36" s="160"/>
      <c r="O36" s="160"/>
      <c r="P36" s="160"/>
      <c r="Q36" s="160"/>
      <c r="R36" s="160"/>
      <c r="S36" s="160"/>
      <c r="T36" s="160"/>
      <c r="U36" s="160"/>
      <c r="V36" s="160"/>
      <c r="W36" s="160"/>
    </row>
    <row r="37" ht="31.4" customHeight="1" spans="1:23">
      <c r="A37" s="150" t="s">
        <v>75</v>
      </c>
      <c r="B37" s="150" t="s">
        <v>224</v>
      </c>
      <c r="C37" s="150" t="s">
        <v>225</v>
      </c>
      <c r="D37" s="150" t="s">
        <v>104</v>
      </c>
      <c r="E37" s="150" t="s">
        <v>105</v>
      </c>
      <c r="F37" s="150" t="s">
        <v>244</v>
      </c>
      <c r="G37" s="150" t="s">
        <v>245</v>
      </c>
      <c r="H37" s="160">
        <v>5000</v>
      </c>
      <c r="I37" s="160">
        <v>5000</v>
      </c>
      <c r="J37" s="160"/>
      <c r="K37" s="160"/>
      <c r="L37" s="160">
        <v>5000</v>
      </c>
      <c r="M37" s="150"/>
      <c r="N37" s="160"/>
      <c r="O37" s="160"/>
      <c r="P37" s="160"/>
      <c r="Q37" s="160"/>
      <c r="R37" s="160"/>
      <c r="S37" s="160"/>
      <c r="T37" s="160"/>
      <c r="U37" s="160"/>
      <c r="V37" s="160"/>
      <c r="W37" s="160"/>
    </row>
    <row r="38" ht="31.4" customHeight="1" spans="1:23">
      <c r="A38" s="150" t="s">
        <v>75</v>
      </c>
      <c r="B38" s="150" t="s">
        <v>246</v>
      </c>
      <c r="C38" s="150" t="s">
        <v>247</v>
      </c>
      <c r="D38" s="150" t="s">
        <v>104</v>
      </c>
      <c r="E38" s="150" t="s">
        <v>105</v>
      </c>
      <c r="F38" s="150" t="s">
        <v>248</v>
      </c>
      <c r="G38" s="150" t="s">
        <v>178</v>
      </c>
      <c r="H38" s="160">
        <v>1000</v>
      </c>
      <c r="I38" s="160">
        <v>1000</v>
      </c>
      <c r="J38" s="160"/>
      <c r="K38" s="160"/>
      <c r="L38" s="160">
        <v>1000</v>
      </c>
      <c r="M38" s="150"/>
      <c r="N38" s="160"/>
      <c r="O38" s="160"/>
      <c r="P38" s="160"/>
      <c r="Q38" s="160"/>
      <c r="R38" s="160"/>
      <c r="S38" s="160"/>
      <c r="T38" s="160"/>
      <c r="U38" s="160"/>
      <c r="V38" s="160"/>
      <c r="W38" s="160"/>
    </row>
    <row r="39" ht="31.4" customHeight="1" spans="1:23">
      <c r="A39" s="150" t="s">
        <v>75</v>
      </c>
      <c r="B39" s="150" t="s">
        <v>249</v>
      </c>
      <c r="C39" s="150" t="s">
        <v>250</v>
      </c>
      <c r="D39" s="150" t="s">
        <v>104</v>
      </c>
      <c r="E39" s="150" t="s">
        <v>105</v>
      </c>
      <c r="F39" s="150" t="s">
        <v>251</v>
      </c>
      <c r="G39" s="150" t="s">
        <v>252</v>
      </c>
      <c r="H39" s="160">
        <v>20000</v>
      </c>
      <c r="I39" s="160">
        <v>20000</v>
      </c>
      <c r="J39" s="160"/>
      <c r="K39" s="160"/>
      <c r="L39" s="160">
        <v>20000</v>
      </c>
      <c r="M39" s="150"/>
      <c r="N39" s="160"/>
      <c r="O39" s="160"/>
      <c r="P39" s="160"/>
      <c r="Q39" s="160"/>
      <c r="R39" s="160"/>
      <c r="S39" s="160"/>
      <c r="T39" s="160"/>
      <c r="U39" s="160"/>
      <c r="V39" s="160"/>
      <c r="W39" s="160"/>
    </row>
    <row r="40" ht="31.4" customHeight="1" spans="1:23">
      <c r="A40" s="150" t="s">
        <v>75</v>
      </c>
      <c r="B40" s="150" t="s">
        <v>253</v>
      </c>
      <c r="C40" s="150" t="s">
        <v>254</v>
      </c>
      <c r="D40" s="150" t="s">
        <v>104</v>
      </c>
      <c r="E40" s="150" t="s">
        <v>105</v>
      </c>
      <c r="F40" s="150" t="s">
        <v>255</v>
      </c>
      <c r="G40" s="150" t="s">
        <v>256</v>
      </c>
      <c r="H40" s="160">
        <v>200000</v>
      </c>
      <c r="I40" s="160">
        <v>200000</v>
      </c>
      <c r="J40" s="160"/>
      <c r="K40" s="160"/>
      <c r="L40" s="160">
        <v>200000</v>
      </c>
      <c r="M40" s="150"/>
      <c r="N40" s="160"/>
      <c r="O40" s="160"/>
      <c r="P40" s="160"/>
      <c r="Q40" s="160"/>
      <c r="R40" s="160"/>
      <c r="S40" s="160"/>
      <c r="T40" s="160"/>
      <c r="U40" s="160"/>
      <c r="V40" s="160"/>
      <c r="W40" s="160"/>
    </row>
    <row r="41" ht="31.4" customHeight="1" spans="1:23">
      <c r="A41" s="150" t="s">
        <v>75</v>
      </c>
      <c r="B41" s="150" t="s">
        <v>257</v>
      </c>
      <c r="C41" s="150" t="s">
        <v>258</v>
      </c>
      <c r="D41" s="150" t="s">
        <v>93</v>
      </c>
      <c r="E41" s="150" t="s">
        <v>94</v>
      </c>
      <c r="F41" s="150" t="s">
        <v>259</v>
      </c>
      <c r="G41" s="150" t="s">
        <v>260</v>
      </c>
      <c r="H41" s="160">
        <v>39000</v>
      </c>
      <c r="I41" s="160">
        <v>39000</v>
      </c>
      <c r="J41" s="160"/>
      <c r="K41" s="160"/>
      <c r="L41" s="160">
        <v>39000</v>
      </c>
      <c r="M41" s="150"/>
      <c r="N41" s="160"/>
      <c r="O41" s="160"/>
      <c r="P41" s="160"/>
      <c r="Q41" s="160"/>
      <c r="R41" s="160"/>
      <c r="S41" s="160"/>
      <c r="T41" s="160"/>
      <c r="U41" s="160"/>
      <c r="V41" s="160"/>
      <c r="W41" s="160"/>
    </row>
    <row r="42" s="1" customFormat="1" ht="28" customHeight="1" spans="1:23">
      <c r="A42" s="156" t="s">
        <v>122</v>
      </c>
      <c r="B42" s="157"/>
      <c r="C42" s="157"/>
      <c r="D42" s="157"/>
      <c r="E42" s="157"/>
      <c r="F42" s="157"/>
      <c r="G42" s="158"/>
      <c r="H42" s="160">
        <v>9666943.76</v>
      </c>
      <c r="I42" s="160">
        <v>9666943.76</v>
      </c>
      <c r="J42" s="160"/>
      <c r="K42" s="160"/>
      <c r="L42" s="160">
        <v>9666943.76</v>
      </c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</row>
  </sheetData>
  <mergeCells count="30">
    <mergeCell ref="A2:W2"/>
    <mergeCell ref="A3:G3"/>
    <mergeCell ref="H4:W4"/>
    <mergeCell ref="I5:M5"/>
    <mergeCell ref="N5:P5"/>
    <mergeCell ref="R5:W5"/>
    <mergeCell ref="A42:G4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8"/>
  <sheetViews>
    <sheetView showZeros="0" workbookViewId="0">
      <selection activeCell="R1" sqref="R$1:R$1048576"/>
    </sheetView>
  </sheetViews>
  <sheetFormatPr defaultColWidth="8.88333333333333" defaultRowHeight="14.25" customHeight="1"/>
  <cols>
    <col min="1" max="1" width="12.75" customWidth="1"/>
    <col min="2" max="2" width="19.5" customWidth="1"/>
    <col min="3" max="3" width="36.25" customWidth="1"/>
    <col min="4" max="4" width="21.25" customWidth="1"/>
    <col min="5" max="5" width="12" customWidth="1"/>
    <col min="6" max="6" width="16.75" customWidth="1"/>
    <col min="7" max="7" width="10" customWidth="1"/>
    <col min="8" max="8" width="18.125" customWidth="1"/>
    <col min="9" max="11" width="13.875" customWidth="1"/>
    <col min="12" max="17" width="8.88333333333333" customWidth="1"/>
    <col min="18" max="18" width="14.25" customWidth="1"/>
    <col min="19" max="22" width="8.88333333333333" customWidth="1"/>
    <col min="23" max="23" width="14.375" customWidth="1"/>
    <col min="24" max="16384" width="8.88333333333333" customWidth="1"/>
  </cols>
  <sheetData>
    <row r="1" ht="13.5" customHeight="1" spans="5:23">
      <c r="E1" s="2"/>
      <c r="F1" s="2"/>
      <c r="G1" s="2"/>
      <c r="H1" s="2"/>
      <c r="U1" s="161"/>
      <c r="W1" s="140" t="s">
        <v>261</v>
      </c>
    </row>
    <row r="2" ht="27.75" customHeight="1" spans="1:23">
      <c r="A2" s="117" t="s">
        <v>262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</row>
    <row r="3" ht="13.5" customHeight="1" spans="1:23">
      <c r="A3" s="5" t="s">
        <v>2</v>
      </c>
      <c r="B3" s="246" t="s">
        <v>263</v>
      </c>
      <c r="C3" s="151"/>
      <c r="D3" s="151"/>
      <c r="E3" s="151"/>
      <c r="F3" s="151"/>
      <c r="G3" s="151"/>
      <c r="H3" s="151"/>
      <c r="I3" s="151"/>
      <c r="J3" s="7"/>
      <c r="K3" s="7"/>
      <c r="L3" s="7"/>
      <c r="M3" s="7"/>
      <c r="N3" s="7"/>
      <c r="O3" s="7"/>
      <c r="P3" s="7"/>
      <c r="Q3" s="7"/>
      <c r="U3" s="161"/>
      <c r="W3" s="143" t="s">
        <v>3</v>
      </c>
    </row>
    <row r="4" ht="21.75" customHeight="1" spans="1:23">
      <c r="A4" s="152" t="s">
        <v>264</v>
      </c>
      <c r="B4" s="152" t="s">
        <v>184</v>
      </c>
      <c r="C4" s="152" t="s">
        <v>185</v>
      </c>
      <c r="D4" s="152" t="s">
        <v>265</v>
      </c>
      <c r="E4" s="69" t="s">
        <v>186</v>
      </c>
      <c r="F4" s="69" t="s">
        <v>187</v>
      </c>
      <c r="G4" s="69" t="s">
        <v>188</v>
      </c>
      <c r="H4" s="69" t="s">
        <v>189</v>
      </c>
      <c r="I4" s="159" t="s">
        <v>60</v>
      </c>
      <c r="J4" s="159" t="s">
        <v>266</v>
      </c>
      <c r="K4" s="159"/>
      <c r="L4" s="159"/>
      <c r="M4" s="159"/>
      <c r="N4" s="159" t="s">
        <v>191</v>
      </c>
      <c r="O4" s="159"/>
      <c r="P4" s="159"/>
      <c r="Q4" s="69" t="s">
        <v>66</v>
      </c>
      <c r="R4" s="162" t="s">
        <v>81</v>
      </c>
      <c r="S4" s="163"/>
      <c r="T4" s="163"/>
      <c r="U4" s="163"/>
      <c r="V4" s="163"/>
      <c r="W4" s="164"/>
    </row>
    <row r="5" ht="21.75" customHeight="1" spans="1:23">
      <c r="A5" s="153"/>
      <c r="B5" s="153"/>
      <c r="C5" s="153"/>
      <c r="D5" s="153"/>
      <c r="E5" s="74"/>
      <c r="F5" s="74"/>
      <c r="G5" s="74"/>
      <c r="H5" s="74"/>
      <c r="I5" s="159"/>
      <c r="J5" s="77" t="s">
        <v>63</v>
      </c>
      <c r="K5" s="77"/>
      <c r="L5" s="77" t="s">
        <v>64</v>
      </c>
      <c r="M5" s="77" t="s">
        <v>65</v>
      </c>
      <c r="N5" s="69" t="s">
        <v>63</v>
      </c>
      <c r="O5" s="69" t="s">
        <v>64</v>
      </c>
      <c r="P5" s="69" t="s">
        <v>65</v>
      </c>
      <c r="Q5" s="74"/>
      <c r="R5" s="69" t="s">
        <v>62</v>
      </c>
      <c r="S5" s="69" t="s">
        <v>73</v>
      </c>
      <c r="T5" s="69" t="s">
        <v>197</v>
      </c>
      <c r="U5" s="69" t="s">
        <v>69</v>
      </c>
      <c r="V5" s="69" t="s">
        <v>70</v>
      </c>
      <c r="W5" s="69" t="s">
        <v>71</v>
      </c>
    </row>
    <row r="6" ht="40.5" customHeight="1" spans="1:23">
      <c r="A6" s="154"/>
      <c r="B6" s="154"/>
      <c r="C6" s="154"/>
      <c r="D6" s="154"/>
      <c r="E6" s="73"/>
      <c r="F6" s="73"/>
      <c r="G6" s="73"/>
      <c r="H6" s="73"/>
      <c r="I6" s="159"/>
      <c r="J6" s="77" t="s">
        <v>62</v>
      </c>
      <c r="K6" s="77" t="s">
        <v>267</v>
      </c>
      <c r="L6" s="77"/>
      <c r="M6" s="77"/>
      <c r="N6" s="73"/>
      <c r="O6" s="73"/>
      <c r="P6" s="73"/>
      <c r="Q6" s="73"/>
      <c r="R6" s="73"/>
      <c r="S6" s="73"/>
      <c r="T6" s="73"/>
      <c r="U6" s="165"/>
      <c r="V6" s="73"/>
      <c r="W6" s="73"/>
    </row>
    <row r="7" ht="15" customHeight="1" spans="1:23">
      <c r="A7" s="155">
        <v>1</v>
      </c>
      <c r="B7" s="155">
        <v>2</v>
      </c>
      <c r="C7" s="155">
        <v>3</v>
      </c>
      <c r="D7" s="155">
        <v>4</v>
      </c>
      <c r="E7" s="155">
        <v>5</v>
      </c>
      <c r="F7" s="155">
        <v>6</v>
      </c>
      <c r="G7" s="155">
        <v>7</v>
      </c>
      <c r="H7" s="155">
        <v>8</v>
      </c>
      <c r="I7" s="155">
        <v>9</v>
      </c>
      <c r="J7" s="155">
        <v>10</v>
      </c>
      <c r="K7" s="155">
        <v>11</v>
      </c>
      <c r="L7" s="155">
        <v>12</v>
      </c>
      <c r="M7" s="155">
        <v>13</v>
      </c>
      <c r="N7" s="155">
        <v>14</v>
      </c>
      <c r="O7" s="155">
        <v>15</v>
      </c>
      <c r="P7" s="155">
        <v>16</v>
      </c>
      <c r="Q7" s="155">
        <v>17</v>
      </c>
      <c r="R7" s="155">
        <v>18</v>
      </c>
      <c r="S7" s="155">
        <v>19</v>
      </c>
      <c r="T7" s="155">
        <v>20</v>
      </c>
      <c r="U7" s="155">
        <v>21</v>
      </c>
      <c r="V7" s="155">
        <v>22</v>
      </c>
      <c r="W7" s="155">
        <v>23</v>
      </c>
    </row>
    <row r="8" ht="32.9" customHeight="1" spans="1:23">
      <c r="A8" s="150"/>
      <c r="B8" s="150"/>
      <c r="C8" s="150" t="s">
        <v>268</v>
      </c>
      <c r="D8" s="150"/>
      <c r="E8" s="150"/>
      <c r="F8" s="150"/>
      <c r="G8" s="150"/>
      <c r="H8" s="150"/>
      <c r="I8" s="160">
        <v>1195600</v>
      </c>
      <c r="J8" s="160">
        <v>1195600</v>
      </c>
      <c r="K8" s="160">
        <v>1195600</v>
      </c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</row>
    <row r="9" ht="32.9" customHeight="1" spans="1:23">
      <c r="A9" s="150" t="s">
        <v>269</v>
      </c>
      <c r="B9" s="150" t="s">
        <v>270</v>
      </c>
      <c r="C9" s="150" t="s">
        <v>268</v>
      </c>
      <c r="D9" s="150" t="s">
        <v>75</v>
      </c>
      <c r="E9" s="150" t="s">
        <v>104</v>
      </c>
      <c r="F9" s="150" t="s">
        <v>105</v>
      </c>
      <c r="G9" s="150" t="s">
        <v>271</v>
      </c>
      <c r="H9" s="150" t="s">
        <v>272</v>
      </c>
      <c r="I9" s="160">
        <v>1195600</v>
      </c>
      <c r="J9" s="160">
        <v>1195600</v>
      </c>
      <c r="K9" s="160">
        <v>1195600</v>
      </c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</row>
    <row r="10" ht="32.9" customHeight="1" spans="1:23">
      <c r="A10" s="150"/>
      <c r="B10" s="150"/>
      <c r="C10" s="150" t="s">
        <v>273</v>
      </c>
      <c r="D10" s="150"/>
      <c r="E10" s="150"/>
      <c r="F10" s="150"/>
      <c r="G10" s="150"/>
      <c r="H10" s="150"/>
      <c r="I10" s="160">
        <v>100000</v>
      </c>
      <c r="J10" s="160"/>
      <c r="K10" s="160"/>
      <c r="L10" s="160"/>
      <c r="M10" s="160"/>
      <c r="N10" s="150"/>
      <c r="O10" s="150"/>
      <c r="P10" s="150"/>
      <c r="Q10" s="160"/>
      <c r="R10" s="160">
        <v>100000</v>
      </c>
      <c r="S10" s="160"/>
      <c r="T10" s="160"/>
      <c r="U10" s="160"/>
      <c r="V10" s="160"/>
      <c r="W10" s="160">
        <v>100000</v>
      </c>
    </row>
    <row r="11" ht="32.9" customHeight="1" spans="1:23">
      <c r="A11" s="150" t="s">
        <v>269</v>
      </c>
      <c r="B11" s="150" t="s">
        <v>274</v>
      </c>
      <c r="C11" s="150" t="s">
        <v>273</v>
      </c>
      <c r="D11" s="150" t="s">
        <v>75</v>
      </c>
      <c r="E11" s="150" t="s">
        <v>104</v>
      </c>
      <c r="F11" s="150" t="s">
        <v>105</v>
      </c>
      <c r="G11" s="150" t="s">
        <v>228</v>
      </c>
      <c r="H11" s="150" t="s">
        <v>229</v>
      </c>
      <c r="I11" s="160">
        <v>40000</v>
      </c>
      <c r="J11" s="160"/>
      <c r="K11" s="160"/>
      <c r="L11" s="160"/>
      <c r="M11" s="160"/>
      <c r="N11" s="150"/>
      <c r="O11" s="150"/>
      <c r="P11" s="150"/>
      <c r="Q11" s="160"/>
      <c r="R11" s="160">
        <v>40000</v>
      </c>
      <c r="S11" s="160"/>
      <c r="T11" s="160"/>
      <c r="U11" s="160"/>
      <c r="V11" s="160"/>
      <c r="W11" s="160">
        <v>40000</v>
      </c>
    </row>
    <row r="12" ht="32.9" customHeight="1" spans="1:23">
      <c r="A12" s="150" t="s">
        <v>269</v>
      </c>
      <c r="B12" s="150" t="s">
        <v>274</v>
      </c>
      <c r="C12" s="150" t="s">
        <v>273</v>
      </c>
      <c r="D12" s="150" t="s">
        <v>75</v>
      </c>
      <c r="E12" s="150" t="s">
        <v>104</v>
      </c>
      <c r="F12" s="150" t="s">
        <v>105</v>
      </c>
      <c r="G12" s="150" t="s">
        <v>275</v>
      </c>
      <c r="H12" s="150" t="s">
        <v>276</v>
      </c>
      <c r="I12" s="160">
        <v>60000</v>
      </c>
      <c r="J12" s="160"/>
      <c r="K12" s="160"/>
      <c r="L12" s="160"/>
      <c r="M12" s="160"/>
      <c r="N12" s="150"/>
      <c r="O12" s="150"/>
      <c r="P12" s="150"/>
      <c r="Q12" s="160"/>
      <c r="R12" s="160">
        <v>60000</v>
      </c>
      <c r="S12" s="160"/>
      <c r="T12" s="160"/>
      <c r="U12" s="160"/>
      <c r="V12" s="160"/>
      <c r="W12" s="160">
        <v>60000</v>
      </c>
    </row>
    <row r="13" ht="32.9" customHeight="1" spans="1:23">
      <c r="A13" s="150"/>
      <c r="B13" s="150"/>
      <c r="C13" s="150" t="s">
        <v>277</v>
      </c>
      <c r="D13" s="150"/>
      <c r="E13" s="150"/>
      <c r="F13" s="150"/>
      <c r="G13" s="150"/>
      <c r="H13" s="150"/>
      <c r="I13" s="160">
        <v>60000</v>
      </c>
      <c r="J13" s="160">
        <v>60000</v>
      </c>
      <c r="K13" s="160">
        <v>60000</v>
      </c>
      <c r="L13" s="160"/>
      <c r="M13" s="160"/>
      <c r="N13" s="150"/>
      <c r="O13" s="150"/>
      <c r="P13" s="150"/>
      <c r="Q13" s="160"/>
      <c r="R13" s="160"/>
      <c r="S13" s="160"/>
      <c r="T13" s="160"/>
      <c r="U13" s="160"/>
      <c r="V13" s="160"/>
      <c r="W13" s="160"/>
    </row>
    <row r="14" ht="32.9" customHeight="1" spans="1:23">
      <c r="A14" s="150" t="s">
        <v>269</v>
      </c>
      <c r="B14" s="150" t="s">
        <v>278</v>
      </c>
      <c r="C14" s="150" t="s">
        <v>277</v>
      </c>
      <c r="D14" s="150" t="s">
        <v>75</v>
      </c>
      <c r="E14" s="150" t="s">
        <v>104</v>
      </c>
      <c r="F14" s="150" t="s">
        <v>105</v>
      </c>
      <c r="G14" s="150" t="s">
        <v>279</v>
      </c>
      <c r="H14" s="150" t="s">
        <v>280</v>
      </c>
      <c r="I14" s="160">
        <v>26100</v>
      </c>
      <c r="J14" s="160">
        <v>26100</v>
      </c>
      <c r="K14" s="160">
        <v>26100</v>
      </c>
      <c r="L14" s="160"/>
      <c r="M14" s="160"/>
      <c r="N14" s="150"/>
      <c r="O14" s="150"/>
      <c r="P14" s="150"/>
      <c r="Q14" s="160"/>
      <c r="R14" s="160"/>
      <c r="S14" s="160"/>
      <c r="T14" s="160"/>
      <c r="U14" s="160"/>
      <c r="V14" s="160"/>
      <c r="W14" s="160"/>
    </row>
    <row r="15" ht="32.9" customHeight="1" spans="1:23">
      <c r="A15" s="150" t="s">
        <v>269</v>
      </c>
      <c r="B15" s="150" t="s">
        <v>278</v>
      </c>
      <c r="C15" s="150" t="s">
        <v>277</v>
      </c>
      <c r="D15" s="150" t="s">
        <v>75</v>
      </c>
      <c r="E15" s="150" t="s">
        <v>104</v>
      </c>
      <c r="F15" s="150" t="s">
        <v>105</v>
      </c>
      <c r="G15" s="150" t="s">
        <v>271</v>
      </c>
      <c r="H15" s="150" t="s">
        <v>272</v>
      </c>
      <c r="I15" s="160">
        <v>20000</v>
      </c>
      <c r="J15" s="160">
        <v>20000</v>
      </c>
      <c r="K15" s="160">
        <v>20000</v>
      </c>
      <c r="L15" s="160"/>
      <c r="M15" s="160"/>
      <c r="N15" s="150"/>
      <c r="O15" s="150"/>
      <c r="P15" s="150"/>
      <c r="Q15" s="160"/>
      <c r="R15" s="160"/>
      <c r="S15" s="160"/>
      <c r="T15" s="160"/>
      <c r="U15" s="160"/>
      <c r="V15" s="160"/>
      <c r="W15" s="160"/>
    </row>
    <row r="16" ht="32.9" customHeight="1" spans="1:23">
      <c r="A16" s="150" t="s">
        <v>269</v>
      </c>
      <c r="B16" s="150" t="s">
        <v>278</v>
      </c>
      <c r="C16" s="150" t="s">
        <v>277</v>
      </c>
      <c r="D16" s="150" t="s">
        <v>75</v>
      </c>
      <c r="E16" s="150" t="s">
        <v>104</v>
      </c>
      <c r="F16" s="150" t="s">
        <v>105</v>
      </c>
      <c r="G16" s="150" t="s">
        <v>251</v>
      </c>
      <c r="H16" s="150" t="s">
        <v>252</v>
      </c>
      <c r="I16" s="160">
        <v>13900</v>
      </c>
      <c r="J16" s="160">
        <v>13900</v>
      </c>
      <c r="K16" s="160">
        <v>13900</v>
      </c>
      <c r="L16" s="160"/>
      <c r="M16" s="160"/>
      <c r="N16" s="150"/>
      <c r="O16" s="150"/>
      <c r="P16" s="150"/>
      <c r="Q16" s="160"/>
      <c r="R16" s="160"/>
      <c r="S16" s="160"/>
      <c r="T16" s="160"/>
      <c r="U16" s="160"/>
      <c r="V16" s="160"/>
      <c r="W16" s="160"/>
    </row>
    <row r="17" ht="32.9" customHeight="1" spans="1:23">
      <c r="A17" s="150"/>
      <c r="B17" s="150"/>
      <c r="C17" s="150" t="s">
        <v>281</v>
      </c>
      <c r="D17" s="150"/>
      <c r="E17" s="150"/>
      <c r="F17" s="150"/>
      <c r="G17" s="150"/>
      <c r="H17" s="150"/>
      <c r="I17" s="160">
        <v>200000</v>
      </c>
      <c r="J17" s="160">
        <v>200000</v>
      </c>
      <c r="K17" s="160">
        <v>200000</v>
      </c>
      <c r="L17" s="160"/>
      <c r="M17" s="160"/>
      <c r="N17" s="150"/>
      <c r="O17" s="150"/>
      <c r="P17" s="150"/>
      <c r="Q17" s="160"/>
      <c r="R17" s="160"/>
      <c r="S17" s="160"/>
      <c r="T17" s="160"/>
      <c r="U17" s="160"/>
      <c r="V17" s="160"/>
      <c r="W17" s="160"/>
    </row>
    <row r="18" ht="32.9" customHeight="1" spans="1:23">
      <c r="A18" s="150" t="s">
        <v>269</v>
      </c>
      <c r="B18" s="150" t="s">
        <v>282</v>
      </c>
      <c r="C18" s="150" t="s">
        <v>281</v>
      </c>
      <c r="D18" s="150" t="s">
        <v>75</v>
      </c>
      <c r="E18" s="150" t="s">
        <v>104</v>
      </c>
      <c r="F18" s="150" t="s">
        <v>105</v>
      </c>
      <c r="G18" s="150" t="s">
        <v>275</v>
      </c>
      <c r="H18" s="150" t="s">
        <v>276</v>
      </c>
      <c r="I18" s="160">
        <v>30000</v>
      </c>
      <c r="J18" s="160">
        <v>30000</v>
      </c>
      <c r="K18" s="160">
        <v>30000</v>
      </c>
      <c r="L18" s="160"/>
      <c r="M18" s="160"/>
      <c r="N18" s="150"/>
      <c r="O18" s="150"/>
      <c r="P18" s="150"/>
      <c r="Q18" s="160"/>
      <c r="R18" s="160"/>
      <c r="S18" s="160"/>
      <c r="T18" s="160"/>
      <c r="U18" s="160"/>
      <c r="V18" s="160"/>
      <c r="W18" s="160"/>
    </row>
    <row r="19" ht="32.9" customHeight="1" spans="1:23">
      <c r="A19" s="150" t="s">
        <v>269</v>
      </c>
      <c r="B19" s="150" t="s">
        <v>282</v>
      </c>
      <c r="C19" s="150" t="s">
        <v>281</v>
      </c>
      <c r="D19" s="150" t="s">
        <v>75</v>
      </c>
      <c r="E19" s="150" t="s">
        <v>104</v>
      </c>
      <c r="F19" s="150" t="s">
        <v>105</v>
      </c>
      <c r="G19" s="150" t="s">
        <v>283</v>
      </c>
      <c r="H19" s="150" t="s">
        <v>284</v>
      </c>
      <c r="I19" s="160">
        <v>170000</v>
      </c>
      <c r="J19" s="160">
        <v>170000</v>
      </c>
      <c r="K19" s="160">
        <v>170000</v>
      </c>
      <c r="L19" s="160"/>
      <c r="M19" s="160"/>
      <c r="N19" s="150"/>
      <c r="O19" s="150"/>
      <c r="P19" s="150"/>
      <c r="Q19" s="160"/>
      <c r="R19" s="160"/>
      <c r="S19" s="160"/>
      <c r="T19" s="160"/>
      <c r="U19" s="160"/>
      <c r="V19" s="160"/>
      <c r="W19" s="160"/>
    </row>
    <row r="20" ht="32.9" customHeight="1" spans="1:23">
      <c r="A20" s="150"/>
      <c r="B20" s="150"/>
      <c r="C20" s="150" t="s">
        <v>285</v>
      </c>
      <c r="D20" s="150"/>
      <c r="E20" s="150"/>
      <c r="F20" s="150"/>
      <c r="G20" s="150"/>
      <c r="H20" s="150"/>
      <c r="I20" s="160">
        <v>600000</v>
      </c>
      <c r="J20" s="160">
        <v>600000</v>
      </c>
      <c r="K20" s="160">
        <v>600000</v>
      </c>
      <c r="L20" s="160"/>
      <c r="M20" s="160"/>
      <c r="N20" s="150"/>
      <c r="O20" s="150"/>
      <c r="P20" s="150"/>
      <c r="Q20" s="160"/>
      <c r="R20" s="160"/>
      <c r="S20" s="160"/>
      <c r="T20" s="160"/>
      <c r="U20" s="160"/>
      <c r="V20" s="160"/>
      <c r="W20" s="160"/>
    </row>
    <row r="21" ht="32.9" customHeight="1" spans="1:23">
      <c r="A21" s="150" t="s">
        <v>269</v>
      </c>
      <c r="B21" s="150" t="s">
        <v>286</v>
      </c>
      <c r="C21" s="150" t="s">
        <v>285</v>
      </c>
      <c r="D21" s="150" t="s">
        <v>75</v>
      </c>
      <c r="E21" s="150" t="s">
        <v>104</v>
      </c>
      <c r="F21" s="150" t="s">
        <v>105</v>
      </c>
      <c r="G21" s="150" t="s">
        <v>226</v>
      </c>
      <c r="H21" s="150" t="s">
        <v>227</v>
      </c>
      <c r="I21" s="160">
        <v>600000</v>
      </c>
      <c r="J21" s="160">
        <v>600000</v>
      </c>
      <c r="K21" s="160">
        <v>600000</v>
      </c>
      <c r="L21" s="160"/>
      <c r="M21" s="160"/>
      <c r="N21" s="150"/>
      <c r="O21" s="150"/>
      <c r="P21" s="150"/>
      <c r="Q21" s="160"/>
      <c r="R21" s="160"/>
      <c r="S21" s="160"/>
      <c r="T21" s="160"/>
      <c r="U21" s="160"/>
      <c r="V21" s="160"/>
      <c r="W21" s="160"/>
    </row>
    <row r="22" ht="32.9" customHeight="1" spans="1:23">
      <c r="A22" s="150"/>
      <c r="B22" s="150"/>
      <c r="C22" s="150" t="s">
        <v>287</v>
      </c>
      <c r="D22" s="150"/>
      <c r="E22" s="150"/>
      <c r="F22" s="150"/>
      <c r="G22" s="150"/>
      <c r="H22" s="150"/>
      <c r="I22" s="160">
        <v>100000</v>
      </c>
      <c r="J22" s="160">
        <v>100000</v>
      </c>
      <c r="K22" s="160">
        <v>100000</v>
      </c>
      <c r="L22" s="160"/>
      <c r="M22" s="160"/>
      <c r="N22" s="150"/>
      <c r="O22" s="150"/>
      <c r="P22" s="150"/>
      <c r="Q22" s="160"/>
      <c r="R22" s="160"/>
      <c r="S22" s="160"/>
      <c r="T22" s="160"/>
      <c r="U22" s="160"/>
      <c r="V22" s="160"/>
      <c r="W22" s="160"/>
    </row>
    <row r="23" ht="32.9" customHeight="1" spans="1:23">
      <c r="A23" s="150" t="s">
        <v>269</v>
      </c>
      <c r="B23" s="150" t="s">
        <v>288</v>
      </c>
      <c r="C23" s="150" t="s">
        <v>287</v>
      </c>
      <c r="D23" s="150" t="s">
        <v>75</v>
      </c>
      <c r="E23" s="150" t="s">
        <v>104</v>
      </c>
      <c r="F23" s="150" t="s">
        <v>105</v>
      </c>
      <c r="G23" s="150" t="s">
        <v>228</v>
      </c>
      <c r="H23" s="150" t="s">
        <v>229</v>
      </c>
      <c r="I23" s="160">
        <v>20000</v>
      </c>
      <c r="J23" s="160">
        <v>20000</v>
      </c>
      <c r="K23" s="160">
        <v>20000</v>
      </c>
      <c r="L23" s="160"/>
      <c r="M23" s="160"/>
      <c r="N23" s="150"/>
      <c r="O23" s="150"/>
      <c r="P23" s="150"/>
      <c r="Q23" s="160"/>
      <c r="R23" s="160"/>
      <c r="S23" s="160"/>
      <c r="T23" s="160"/>
      <c r="U23" s="160"/>
      <c r="V23" s="160"/>
      <c r="W23" s="160"/>
    </row>
    <row r="24" ht="32.9" customHeight="1" spans="1:23">
      <c r="A24" s="150" t="s">
        <v>269</v>
      </c>
      <c r="B24" s="150" t="s">
        <v>288</v>
      </c>
      <c r="C24" s="150" t="s">
        <v>287</v>
      </c>
      <c r="D24" s="150" t="s">
        <v>75</v>
      </c>
      <c r="E24" s="150" t="s">
        <v>104</v>
      </c>
      <c r="F24" s="150" t="s">
        <v>105</v>
      </c>
      <c r="G24" s="150" t="s">
        <v>279</v>
      </c>
      <c r="H24" s="150" t="s">
        <v>280</v>
      </c>
      <c r="I24" s="160">
        <v>20000</v>
      </c>
      <c r="J24" s="160">
        <v>20000</v>
      </c>
      <c r="K24" s="160">
        <v>20000</v>
      </c>
      <c r="L24" s="160"/>
      <c r="M24" s="160"/>
      <c r="N24" s="150"/>
      <c r="O24" s="150"/>
      <c r="P24" s="150"/>
      <c r="Q24" s="160"/>
      <c r="R24" s="160"/>
      <c r="S24" s="160"/>
      <c r="T24" s="160"/>
      <c r="U24" s="160"/>
      <c r="V24" s="160"/>
      <c r="W24" s="160"/>
    </row>
    <row r="25" ht="32.9" customHeight="1" spans="1:23">
      <c r="A25" s="150" t="s">
        <v>269</v>
      </c>
      <c r="B25" s="150" t="s">
        <v>288</v>
      </c>
      <c r="C25" s="150" t="s">
        <v>287</v>
      </c>
      <c r="D25" s="150" t="s">
        <v>75</v>
      </c>
      <c r="E25" s="150" t="s">
        <v>104</v>
      </c>
      <c r="F25" s="150" t="s">
        <v>105</v>
      </c>
      <c r="G25" s="150" t="s">
        <v>230</v>
      </c>
      <c r="H25" s="150" t="s">
        <v>231</v>
      </c>
      <c r="I25" s="160">
        <v>30000</v>
      </c>
      <c r="J25" s="160">
        <v>30000</v>
      </c>
      <c r="K25" s="160">
        <v>30000</v>
      </c>
      <c r="L25" s="160"/>
      <c r="M25" s="160"/>
      <c r="N25" s="150"/>
      <c r="O25" s="150"/>
      <c r="P25" s="150"/>
      <c r="Q25" s="160"/>
      <c r="R25" s="160"/>
      <c r="S25" s="160"/>
      <c r="T25" s="160"/>
      <c r="U25" s="160"/>
      <c r="V25" s="160"/>
      <c r="W25" s="160"/>
    </row>
    <row r="26" ht="32.9" customHeight="1" spans="1:23">
      <c r="A26" s="150" t="s">
        <v>269</v>
      </c>
      <c r="B26" s="150" t="s">
        <v>288</v>
      </c>
      <c r="C26" s="150" t="s">
        <v>287</v>
      </c>
      <c r="D26" s="150" t="s">
        <v>75</v>
      </c>
      <c r="E26" s="150" t="s">
        <v>104</v>
      </c>
      <c r="F26" s="150" t="s">
        <v>105</v>
      </c>
      <c r="G26" s="150" t="s">
        <v>251</v>
      </c>
      <c r="H26" s="150" t="s">
        <v>252</v>
      </c>
      <c r="I26" s="160">
        <v>25000</v>
      </c>
      <c r="J26" s="160">
        <v>25000</v>
      </c>
      <c r="K26" s="160">
        <v>25000</v>
      </c>
      <c r="L26" s="160"/>
      <c r="M26" s="160"/>
      <c r="N26" s="150"/>
      <c r="O26" s="150"/>
      <c r="P26" s="150"/>
      <c r="Q26" s="160"/>
      <c r="R26" s="160"/>
      <c r="S26" s="160"/>
      <c r="T26" s="160"/>
      <c r="U26" s="160"/>
      <c r="V26" s="160"/>
      <c r="W26" s="160"/>
    </row>
    <row r="27" ht="32.9" customHeight="1" spans="1:23">
      <c r="A27" s="150" t="s">
        <v>269</v>
      </c>
      <c r="B27" s="150" t="s">
        <v>288</v>
      </c>
      <c r="C27" s="150" t="s">
        <v>287</v>
      </c>
      <c r="D27" s="150" t="s">
        <v>75</v>
      </c>
      <c r="E27" s="150" t="s">
        <v>104</v>
      </c>
      <c r="F27" s="150" t="s">
        <v>105</v>
      </c>
      <c r="G27" s="150" t="s">
        <v>289</v>
      </c>
      <c r="H27" s="150" t="s">
        <v>290</v>
      </c>
      <c r="I27" s="160">
        <v>5000</v>
      </c>
      <c r="J27" s="160">
        <v>5000</v>
      </c>
      <c r="K27" s="160">
        <v>5000</v>
      </c>
      <c r="L27" s="160"/>
      <c r="M27" s="160"/>
      <c r="N27" s="150"/>
      <c r="O27" s="150"/>
      <c r="P27" s="150"/>
      <c r="Q27" s="160"/>
      <c r="R27" s="160"/>
      <c r="S27" s="160"/>
      <c r="T27" s="160"/>
      <c r="U27" s="160"/>
      <c r="V27" s="160"/>
      <c r="W27" s="160"/>
    </row>
    <row r="28" s="1" customFormat="1" ht="18.75" customHeight="1" spans="1:23">
      <c r="A28" s="156" t="s">
        <v>122</v>
      </c>
      <c r="B28" s="157"/>
      <c r="C28" s="157"/>
      <c r="D28" s="157"/>
      <c r="E28" s="157"/>
      <c r="F28" s="157"/>
      <c r="G28" s="157"/>
      <c r="H28" s="158"/>
      <c r="I28" s="160">
        <v>2255600</v>
      </c>
      <c r="J28" s="160">
        <v>2155600</v>
      </c>
      <c r="K28" s="160">
        <v>2155600</v>
      </c>
      <c r="L28" s="160"/>
      <c r="M28" s="160"/>
      <c r="N28" s="160"/>
      <c r="O28" s="160"/>
      <c r="P28" s="160"/>
      <c r="Q28" s="160"/>
      <c r="R28" s="160">
        <v>100000</v>
      </c>
      <c r="S28" s="160"/>
      <c r="T28" s="160"/>
      <c r="U28" s="160"/>
      <c r="V28" s="160"/>
      <c r="W28" s="160">
        <v>100000</v>
      </c>
    </row>
  </sheetData>
  <mergeCells count="28">
    <mergeCell ref="A2:W2"/>
    <mergeCell ref="A3:I3"/>
    <mergeCell ref="J4:M4"/>
    <mergeCell ref="N4:P4"/>
    <mergeCell ref="R4:W4"/>
    <mergeCell ref="J5:K5"/>
    <mergeCell ref="A28:H2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6"/>
  <sheetViews>
    <sheetView showZeros="0" workbookViewId="0">
      <selection activeCell="E17" sqref="E17"/>
    </sheetView>
  </sheetViews>
  <sheetFormatPr defaultColWidth="9.14166666666667" defaultRowHeight="12" customHeight="1"/>
  <cols>
    <col min="1" max="1" width="34.625" customWidth="1"/>
    <col min="2" max="2" width="40.5" customWidth="1"/>
    <col min="3" max="3" width="17.175" customWidth="1"/>
    <col min="4" max="4" width="21.0333333333333" customWidth="1"/>
    <col min="5" max="5" width="26.625" customWidth="1"/>
    <col min="6" max="6" width="11.2833333333333" customWidth="1"/>
    <col min="7" max="9" width="14.375" customWidth="1"/>
    <col min="10" max="10" width="36.75" customWidth="1"/>
  </cols>
  <sheetData>
    <row r="1" customHeight="1" spans="10:10">
      <c r="J1" s="60" t="s">
        <v>291</v>
      </c>
    </row>
    <row r="2" ht="28.5" customHeight="1" spans="1:10">
      <c r="A2" s="148" t="s">
        <v>292</v>
      </c>
      <c r="B2" s="117"/>
      <c r="C2" s="117"/>
      <c r="D2" s="117"/>
      <c r="E2" s="117"/>
      <c r="F2" s="105"/>
      <c r="G2" s="117"/>
      <c r="H2" s="105"/>
      <c r="I2" s="105"/>
      <c r="J2" s="117"/>
    </row>
    <row r="3" ht="15" customHeight="1" spans="1:1">
      <c r="A3" s="5" t="s">
        <v>2</v>
      </c>
    </row>
    <row r="4" ht="14.25" customHeight="1" spans="1:10">
      <c r="A4" s="56" t="s">
        <v>293</v>
      </c>
      <c r="B4" s="56" t="s">
        <v>294</v>
      </c>
      <c r="C4" s="56" t="s">
        <v>295</v>
      </c>
      <c r="D4" s="56" t="s">
        <v>296</v>
      </c>
      <c r="E4" s="56" t="s">
        <v>297</v>
      </c>
      <c r="F4" s="57" t="s">
        <v>298</v>
      </c>
      <c r="G4" s="56" t="s">
        <v>299</v>
      </c>
      <c r="H4" s="57" t="s">
        <v>300</v>
      </c>
      <c r="I4" s="57" t="s">
        <v>301</v>
      </c>
      <c r="J4" s="56" t="s">
        <v>302</v>
      </c>
    </row>
    <row r="5" ht="14.25" customHeight="1" spans="1:10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7">
        <v>6</v>
      </c>
      <c r="G5" s="56">
        <v>7</v>
      </c>
      <c r="H5" s="57">
        <v>8</v>
      </c>
      <c r="I5" s="57">
        <v>9</v>
      </c>
      <c r="J5" s="56">
        <v>10</v>
      </c>
    </row>
    <row r="6" ht="33.75" customHeight="1" spans="1:10">
      <c r="A6" s="149" t="s">
        <v>75</v>
      </c>
      <c r="B6" s="149"/>
      <c r="C6" s="149"/>
      <c r="D6" s="149"/>
      <c r="E6" s="149"/>
      <c r="F6" s="149"/>
      <c r="G6" s="149"/>
      <c r="H6" s="149"/>
      <c r="I6" s="149"/>
      <c r="J6" s="149"/>
    </row>
    <row r="7" ht="33.75" customHeight="1" spans="1:10">
      <c r="A7" s="150" t="s">
        <v>287</v>
      </c>
      <c r="B7" s="150" t="s">
        <v>303</v>
      </c>
      <c r="C7" s="150" t="s">
        <v>304</v>
      </c>
      <c r="D7" s="150" t="s">
        <v>305</v>
      </c>
      <c r="E7" s="150" t="s">
        <v>306</v>
      </c>
      <c r="F7" s="150" t="s">
        <v>307</v>
      </c>
      <c r="G7" s="149" t="s">
        <v>308</v>
      </c>
      <c r="H7" s="149" t="s">
        <v>309</v>
      </c>
      <c r="I7" s="150" t="s">
        <v>310</v>
      </c>
      <c r="J7" s="150" t="s">
        <v>311</v>
      </c>
    </row>
    <row r="8" ht="33.75" customHeight="1" spans="1:10">
      <c r="A8" s="150"/>
      <c r="B8" s="150" t="s">
        <v>303</v>
      </c>
      <c r="C8" s="150" t="s">
        <v>312</v>
      </c>
      <c r="D8" s="150" t="s">
        <v>313</v>
      </c>
      <c r="E8" s="150" t="s">
        <v>314</v>
      </c>
      <c r="F8" s="150" t="s">
        <v>315</v>
      </c>
      <c r="G8" s="149" t="s">
        <v>316</v>
      </c>
      <c r="H8" s="149" t="s">
        <v>317</v>
      </c>
      <c r="I8" s="150" t="s">
        <v>310</v>
      </c>
      <c r="J8" s="150" t="s">
        <v>318</v>
      </c>
    </row>
    <row r="9" ht="33.75" customHeight="1" spans="1:10">
      <c r="A9" s="150"/>
      <c r="B9" s="150" t="s">
        <v>303</v>
      </c>
      <c r="C9" s="150" t="s">
        <v>319</v>
      </c>
      <c r="D9" s="150" t="s">
        <v>320</v>
      </c>
      <c r="E9" s="150" t="s">
        <v>321</v>
      </c>
      <c r="F9" s="150" t="s">
        <v>307</v>
      </c>
      <c r="G9" s="149" t="s">
        <v>322</v>
      </c>
      <c r="H9" s="149" t="s">
        <v>317</v>
      </c>
      <c r="I9" s="150" t="s">
        <v>310</v>
      </c>
      <c r="J9" s="150" t="s">
        <v>323</v>
      </c>
    </row>
    <row r="10" ht="33.75" customHeight="1" spans="1:10">
      <c r="A10" s="150" t="s">
        <v>273</v>
      </c>
      <c r="B10" s="150" t="s">
        <v>324</v>
      </c>
      <c r="C10" s="150" t="s">
        <v>304</v>
      </c>
      <c r="D10" s="150" t="s">
        <v>305</v>
      </c>
      <c r="E10" s="150" t="s">
        <v>325</v>
      </c>
      <c r="F10" s="150" t="s">
        <v>315</v>
      </c>
      <c r="G10" s="149" t="s">
        <v>326</v>
      </c>
      <c r="H10" s="149" t="s">
        <v>327</v>
      </c>
      <c r="I10" s="150" t="s">
        <v>310</v>
      </c>
      <c r="J10" s="150" t="s">
        <v>328</v>
      </c>
    </row>
    <row r="11" ht="33.75" customHeight="1" spans="1:10">
      <c r="A11" s="150"/>
      <c r="B11" s="150" t="s">
        <v>324</v>
      </c>
      <c r="C11" s="150" t="s">
        <v>312</v>
      </c>
      <c r="D11" s="150" t="s">
        <v>329</v>
      </c>
      <c r="E11" s="150" t="s">
        <v>330</v>
      </c>
      <c r="F11" s="150" t="s">
        <v>315</v>
      </c>
      <c r="G11" s="149" t="s">
        <v>331</v>
      </c>
      <c r="H11" s="149"/>
      <c r="I11" s="150" t="s">
        <v>332</v>
      </c>
      <c r="J11" s="150" t="s">
        <v>333</v>
      </c>
    </row>
    <row r="12" ht="33.75" customHeight="1" spans="1:10">
      <c r="A12" s="150"/>
      <c r="B12" s="150" t="s">
        <v>324</v>
      </c>
      <c r="C12" s="150" t="s">
        <v>319</v>
      </c>
      <c r="D12" s="150" t="s">
        <v>320</v>
      </c>
      <c r="E12" s="150" t="s">
        <v>334</v>
      </c>
      <c r="F12" s="150" t="s">
        <v>307</v>
      </c>
      <c r="G12" s="149" t="s">
        <v>322</v>
      </c>
      <c r="H12" s="149" t="s">
        <v>317</v>
      </c>
      <c r="I12" s="150" t="s">
        <v>310</v>
      </c>
      <c r="J12" s="150" t="s">
        <v>335</v>
      </c>
    </row>
    <row r="13" ht="33.75" customHeight="1" spans="1:10">
      <c r="A13" s="150" t="s">
        <v>285</v>
      </c>
      <c r="B13" s="150" t="s">
        <v>336</v>
      </c>
      <c r="C13" s="150" t="s">
        <v>304</v>
      </c>
      <c r="D13" s="150" t="s">
        <v>305</v>
      </c>
      <c r="E13" s="150" t="s">
        <v>337</v>
      </c>
      <c r="F13" s="150" t="s">
        <v>315</v>
      </c>
      <c r="G13" s="149" t="s">
        <v>316</v>
      </c>
      <c r="H13" s="149" t="s">
        <v>317</v>
      </c>
      <c r="I13" s="150" t="s">
        <v>310</v>
      </c>
      <c r="J13" s="150" t="s">
        <v>338</v>
      </c>
    </row>
    <row r="14" ht="33.75" customHeight="1" spans="1:10">
      <c r="A14" s="150"/>
      <c r="B14" s="150" t="s">
        <v>336</v>
      </c>
      <c r="C14" s="150" t="s">
        <v>312</v>
      </c>
      <c r="D14" s="150" t="s">
        <v>313</v>
      </c>
      <c r="E14" s="150" t="s">
        <v>339</v>
      </c>
      <c r="F14" s="150" t="s">
        <v>315</v>
      </c>
      <c r="G14" s="149" t="s">
        <v>340</v>
      </c>
      <c r="H14" s="149"/>
      <c r="I14" s="150" t="s">
        <v>332</v>
      </c>
      <c r="J14" s="150" t="s">
        <v>341</v>
      </c>
    </row>
    <row r="15" ht="33.75" customHeight="1" spans="1:10">
      <c r="A15" s="150"/>
      <c r="B15" s="150" t="s">
        <v>336</v>
      </c>
      <c r="C15" s="150" t="s">
        <v>319</v>
      </c>
      <c r="D15" s="150" t="s">
        <v>320</v>
      </c>
      <c r="E15" s="150" t="s">
        <v>342</v>
      </c>
      <c r="F15" s="150" t="s">
        <v>307</v>
      </c>
      <c r="G15" s="149" t="s">
        <v>322</v>
      </c>
      <c r="H15" s="149" t="s">
        <v>317</v>
      </c>
      <c r="I15" s="150" t="s">
        <v>310</v>
      </c>
      <c r="J15" s="150" t="s">
        <v>343</v>
      </c>
    </row>
    <row r="16" ht="33.75" customHeight="1" spans="1:10">
      <c r="A16" s="150" t="s">
        <v>281</v>
      </c>
      <c r="B16" s="150" t="s">
        <v>344</v>
      </c>
      <c r="C16" s="150" t="s">
        <v>304</v>
      </c>
      <c r="D16" s="150" t="s">
        <v>305</v>
      </c>
      <c r="E16" s="150" t="s">
        <v>345</v>
      </c>
      <c r="F16" s="150" t="s">
        <v>315</v>
      </c>
      <c r="G16" s="149" t="s">
        <v>316</v>
      </c>
      <c r="H16" s="149" t="s">
        <v>317</v>
      </c>
      <c r="I16" s="150" t="s">
        <v>310</v>
      </c>
      <c r="J16" s="150" t="s">
        <v>346</v>
      </c>
    </row>
    <row r="17" ht="33.75" customHeight="1" spans="1:10">
      <c r="A17" s="150"/>
      <c r="B17" s="150" t="s">
        <v>344</v>
      </c>
      <c r="C17" s="150" t="s">
        <v>304</v>
      </c>
      <c r="D17" s="150" t="s">
        <v>347</v>
      </c>
      <c r="E17" s="150" t="s">
        <v>348</v>
      </c>
      <c r="F17" s="150" t="s">
        <v>315</v>
      </c>
      <c r="G17" s="149" t="s">
        <v>316</v>
      </c>
      <c r="H17" s="149" t="s">
        <v>317</v>
      </c>
      <c r="I17" s="150" t="s">
        <v>310</v>
      </c>
      <c r="J17" s="150" t="s">
        <v>349</v>
      </c>
    </row>
    <row r="18" ht="33.75" customHeight="1" spans="1:10">
      <c r="A18" s="150"/>
      <c r="B18" s="150" t="s">
        <v>344</v>
      </c>
      <c r="C18" s="150" t="s">
        <v>312</v>
      </c>
      <c r="D18" s="150" t="s">
        <v>329</v>
      </c>
      <c r="E18" s="150" t="s">
        <v>350</v>
      </c>
      <c r="F18" s="150" t="s">
        <v>315</v>
      </c>
      <c r="G18" s="149" t="s">
        <v>331</v>
      </c>
      <c r="H18" s="149"/>
      <c r="I18" s="150" t="s">
        <v>332</v>
      </c>
      <c r="J18" s="150" t="s">
        <v>351</v>
      </c>
    </row>
    <row r="19" ht="33.75" customHeight="1" spans="1:10">
      <c r="A19" s="150"/>
      <c r="B19" s="150" t="s">
        <v>344</v>
      </c>
      <c r="C19" s="150" t="s">
        <v>319</v>
      </c>
      <c r="D19" s="150" t="s">
        <v>320</v>
      </c>
      <c r="E19" s="150" t="s">
        <v>352</v>
      </c>
      <c r="F19" s="150" t="s">
        <v>307</v>
      </c>
      <c r="G19" s="149" t="s">
        <v>322</v>
      </c>
      <c r="H19" s="149" t="s">
        <v>317</v>
      </c>
      <c r="I19" s="150" t="s">
        <v>310</v>
      </c>
      <c r="J19" s="150" t="s">
        <v>353</v>
      </c>
    </row>
    <row r="20" ht="33.75" customHeight="1" spans="1:10">
      <c r="A20" s="150" t="s">
        <v>268</v>
      </c>
      <c r="B20" s="150" t="s">
        <v>336</v>
      </c>
      <c r="C20" s="150" t="s">
        <v>304</v>
      </c>
      <c r="D20" s="150" t="s">
        <v>305</v>
      </c>
      <c r="E20" s="150" t="s">
        <v>337</v>
      </c>
      <c r="F20" s="150" t="s">
        <v>315</v>
      </c>
      <c r="G20" s="149" t="s">
        <v>316</v>
      </c>
      <c r="H20" s="149" t="s">
        <v>317</v>
      </c>
      <c r="I20" s="150" t="s">
        <v>310</v>
      </c>
      <c r="J20" s="150" t="s">
        <v>338</v>
      </c>
    </row>
    <row r="21" ht="33.75" customHeight="1" spans="1:10">
      <c r="A21" s="150"/>
      <c r="B21" s="150" t="s">
        <v>336</v>
      </c>
      <c r="C21" s="150" t="s">
        <v>312</v>
      </c>
      <c r="D21" s="150" t="s">
        <v>313</v>
      </c>
      <c r="E21" s="150" t="s">
        <v>339</v>
      </c>
      <c r="F21" s="150" t="s">
        <v>315</v>
      </c>
      <c r="G21" s="149" t="s">
        <v>340</v>
      </c>
      <c r="H21" s="149"/>
      <c r="I21" s="150" t="s">
        <v>332</v>
      </c>
      <c r="J21" s="150" t="s">
        <v>341</v>
      </c>
    </row>
    <row r="22" ht="33.75" customHeight="1" spans="1:10">
      <c r="A22" s="150"/>
      <c r="B22" s="150" t="s">
        <v>336</v>
      </c>
      <c r="C22" s="150" t="s">
        <v>319</v>
      </c>
      <c r="D22" s="150" t="s">
        <v>320</v>
      </c>
      <c r="E22" s="150" t="s">
        <v>342</v>
      </c>
      <c r="F22" s="150" t="s">
        <v>307</v>
      </c>
      <c r="G22" s="149" t="s">
        <v>322</v>
      </c>
      <c r="H22" s="149" t="s">
        <v>317</v>
      </c>
      <c r="I22" s="150" t="s">
        <v>310</v>
      </c>
      <c r="J22" s="150" t="s">
        <v>343</v>
      </c>
    </row>
    <row r="23" ht="33.75" customHeight="1" spans="1:10">
      <c r="A23" s="150" t="s">
        <v>277</v>
      </c>
      <c r="B23" s="150" t="s">
        <v>354</v>
      </c>
      <c r="C23" s="150" t="s">
        <v>304</v>
      </c>
      <c r="D23" s="150" t="s">
        <v>347</v>
      </c>
      <c r="E23" s="150" t="s">
        <v>355</v>
      </c>
      <c r="F23" s="150" t="s">
        <v>315</v>
      </c>
      <c r="G23" s="149" t="s">
        <v>316</v>
      </c>
      <c r="H23" s="149" t="s">
        <v>317</v>
      </c>
      <c r="I23" s="150" t="s">
        <v>310</v>
      </c>
      <c r="J23" s="150" t="s">
        <v>356</v>
      </c>
    </row>
    <row r="24" ht="33.75" customHeight="1" spans="1:10">
      <c r="A24" s="150"/>
      <c r="B24" s="150" t="s">
        <v>354</v>
      </c>
      <c r="C24" s="150" t="s">
        <v>304</v>
      </c>
      <c r="D24" s="150" t="s">
        <v>357</v>
      </c>
      <c r="E24" s="150" t="s">
        <v>358</v>
      </c>
      <c r="F24" s="150" t="s">
        <v>315</v>
      </c>
      <c r="G24" s="149" t="s">
        <v>316</v>
      </c>
      <c r="H24" s="149" t="s">
        <v>317</v>
      </c>
      <c r="I24" s="150" t="s">
        <v>310</v>
      </c>
      <c r="J24" s="150" t="s">
        <v>359</v>
      </c>
    </row>
    <row r="25" ht="33.75" customHeight="1" spans="1:10">
      <c r="A25" s="150"/>
      <c r="B25" s="150" t="s">
        <v>354</v>
      </c>
      <c r="C25" s="150" t="s">
        <v>312</v>
      </c>
      <c r="D25" s="150" t="s">
        <v>329</v>
      </c>
      <c r="E25" s="150" t="s">
        <v>360</v>
      </c>
      <c r="F25" s="150" t="s">
        <v>315</v>
      </c>
      <c r="G25" s="149" t="s">
        <v>331</v>
      </c>
      <c r="H25" s="149"/>
      <c r="I25" s="150" t="s">
        <v>332</v>
      </c>
      <c r="J25" s="150" t="s">
        <v>360</v>
      </c>
    </row>
    <row r="26" ht="33.75" customHeight="1" spans="1:10">
      <c r="A26" s="150"/>
      <c r="B26" s="150" t="s">
        <v>354</v>
      </c>
      <c r="C26" s="150" t="s">
        <v>319</v>
      </c>
      <c r="D26" s="150" t="s">
        <v>320</v>
      </c>
      <c r="E26" s="150" t="s">
        <v>361</v>
      </c>
      <c r="F26" s="150" t="s">
        <v>307</v>
      </c>
      <c r="G26" s="149" t="s">
        <v>362</v>
      </c>
      <c r="H26" s="149" t="s">
        <v>317</v>
      </c>
      <c r="I26" s="150" t="s">
        <v>310</v>
      </c>
      <c r="J26" s="150" t="s">
        <v>363</v>
      </c>
    </row>
  </sheetData>
  <mergeCells count="14">
    <mergeCell ref="A2:J2"/>
    <mergeCell ref="A3:H3"/>
    <mergeCell ref="A7:A9"/>
    <mergeCell ref="A10:A12"/>
    <mergeCell ref="A13:A15"/>
    <mergeCell ref="A16:A19"/>
    <mergeCell ref="A20:A22"/>
    <mergeCell ref="A23:A26"/>
    <mergeCell ref="B7:B9"/>
    <mergeCell ref="B10:B12"/>
    <mergeCell ref="B13:B15"/>
    <mergeCell ref="B16:B19"/>
    <mergeCell ref="B20:B22"/>
    <mergeCell ref="B23:B2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部门项目支出中期规划预算表12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2026-01-13T06:51:00Z</dcterms:created>
  <dcterms:modified xsi:type="dcterms:W3CDTF">2026-04-07T06:54:39Z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2052-11.8.2.12085</vt:lpwstr>
  </property>
</Properties>
</file>