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<sst xmlns="http://schemas.openxmlformats.org/spreadsheetml/2006/main" count="897" uniqueCount="394">
  <si>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</si>
  <si>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</si>
  <si>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</si>
  <si>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</si>
  <si>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</si>
  <si>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</si>
  <si>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</si>
  <si>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</si>
  <si>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</si>
  <si>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</si>
  <si>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</si>
  <si>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</si>
  <si>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</si>
  <si>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</si>
  <si>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</si>
  <si>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</si>
  <si>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</si>
  <si>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</si>
  <si>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</si>
  <si>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</si>
  <si>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</si>
  <si>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</si>
  <si>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</si>
  <si>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</si>
  <si>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</si>
  <si>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</si>
  <si>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</si>
  <si>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</si>
  <si>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</si>
  <si>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</si>
  <si>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</si>
  <si>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</si>
  <si>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</si>
  <si>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</si>
  <si>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</si>
  <si>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</si>
  <si>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</si>
  <si>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</si>
  <si>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</si>
  <si>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</si>
  <si>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</si>
  <si>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</si>
  <si>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</si>
  <si>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</si>
  <si>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</si>
  <si>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</si>
  <si>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</si>
  <si>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</si>
  <si>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</si>
  <si>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</si>
  <si>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</si>
  <si>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</si>
  <si>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</si>
  <si>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</si>
  <si>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</si>
  <si>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</si>
  <si>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</si>
  <si>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</si>
  <si>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</si>
  <si>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</si>
  <si>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</si>
  <si>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</si>
  <si>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</si>
  <si>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</si>
  <si>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</si>
  <si>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</si>
  <si>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</si>
  <si>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</si>
  <si>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</si>
  <si>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</si>
  <si>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</si>
  <si>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</si>
  <si>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陇川县王子树乡卫生院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</si>
  <si>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</si>
  <si>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</si>
  <si>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</si>
  <si>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</si>
  <si>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</si>
  <si>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</si>
  <si>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</si>
  <si>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</si>
  <si>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</si>
  <si>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</si>
  <si>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</si>
  <si>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</si>
  <si>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</si>
  <si>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</si>
  <si>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</si>
  <si>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</si>
  <si>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</si>
  <si>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</si>
  <si>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</si>
  <si>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</si>
  <si>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</si>
  <si>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</si>
  <si>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</si>
  <si>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</si>
  <si>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</si>
  <si>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</si>
  <si>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</si>
  <si>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</si>
  <si>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</si>
  <si>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</si>
  <si>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</si>
  <si>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</si>
  <si>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</si>
  <si>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</si>
  <si>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</si>
  <si>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</si>
  <si>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</si>
  <si>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</si>
  <si>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</si>
  <si>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</si>
  <si>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</si>
  <si>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</si>
  <si>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</si>
  <si>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</si>
  <si>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</si>
  <si>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</si>
  <si>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</si>
  <si>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</si>
  <si>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</si>
  <si>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</si>
  <si>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</si>
  <si>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</si>
  <si>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</si>
  <si>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</si>
  <si>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</si>
  <si>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</si>
  <si>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</si>
  <si>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</si>
  <si>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</si>
  <si>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</si>
  <si>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</si>
  <si>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</si>
  <si>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</si>
  <si>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</si>
  <si>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</si>
  <si>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</si>
  <si>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</si>
  <si>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</si>
  <si>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</si>
  <si>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</si>
  <si>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</si>
  <si>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</si>
  <si>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</si>
  <si>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</si>
  <si>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</si>
  <si>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</si>
  <si>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</si>
  <si>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</si>
  <si>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</si>
  <si>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</si>
  <si>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</si>
  <si>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</si>
  <si>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</si>
  <si>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</si>
  <si>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</si>
  <si>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</si>
  <si>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</si>
  <si>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</si>
  <si>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</si>
  <si>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</si>
  <si>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</si>
  <si>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</si>
  <si>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</si>
  <si>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</si>
  <si>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</si>
  <si>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</si>
  <si>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</si>
  <si>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</si>
  <si>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</si>
  <si>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</si>
  <si>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</si>
  <si>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</si>
  <si>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</si>
  <si>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</si>
  <si>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</si>
  <si>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</si>
  <si>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</si>
  <si>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</si>
  <si>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</si>
  <si>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</si>
  <si>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</si>
  <si>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</si>
  <si>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</si>
  <si>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</si>
  <si>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</si>
  <si>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</si>
  <si>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</si>
  <si>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</si>
  <si>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</si>
  <si>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</si>
  <si>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</si>
  <si>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</si>
  <si>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</si>
  <si>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</si>
  <si>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</si>
  <si>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</si>
  <si>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</si>
  <si>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</si>
  <si>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</si>
  <si>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</si>
  <si>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</si>
  <si>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</si>
  <si>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</si>
  <si>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</si>
  <si>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</si>
  <si>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</si>
  <si>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</si>
  <si>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</si>
  <si>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</si>
  <si>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533124210000000013175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</si>
  <si>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</si>
  <si>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</si>
  <si>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</si>
  <si>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</si>
  <si>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</si>
  <si>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</si>
  <si>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</si>
  <si>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533124221100000567233</t>
  </si>
  <si>
    <t>事业人员优秀奖励</t>
  </si>
  <si>
    <t>533124251100003791981</t>
  </si>
  <si>
    <t>月绩效奖励（事业）</t>
  </si>
  <si>
    <t>533124231100001418908</t>
  </si>
  <si>
    <t>事业人员奖励性绩效改革性补贴</t>
  </si>
  <si>
    <t>533124210000000013176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</si>
  <si>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</si>
  <si>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</si>
  <si>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</si>
  <si>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</si>
  <si>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</si>
  <si>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</si>
  <si>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</si>
  <si>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</si>
  <si>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</si>
  <si>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533124210000000013177</t>
  </si>
  <si>
    <t>30113</t>
  </si>
  <si>
    <t>533124251100003802712</t>
  </si>
  <si>
    <t>机关事业单位职工遗属生活补助</t>
  </si>
  <si>
    <t>30305</t>
  </si>
  <si>
    <t>生活补助</t>
  </si>
  <si>
    <t>533124251100003803837</t>
  </si>
  <si>
    <t>单位自有资金安排临时工工资资金</t>
  </si>
  <si>
    <t>30199</t>
  </si>
  <si>
    <t>其他工资福利支出</t>
  </si>
  <si>
    <t>533124251100003803853</t>
  </si>
  <si>
    <t>单位自有资金安排医保养老资金</t>
  </si>
  <si>
    <t>533124251100003803864</t>
  </si>
  <si>
    <t>单位自有资金安排工会经费资金</t>
  </si>
  <si>
    <t>30228</t>
  </si>
  <si>
    <t>工会经费</t>
  </si>
  <si>
    <t>533124251100003803893</t>
  </si>
  <si>
    <t>单位自有资金安排公务用车运行维护费资金</t>
  </si>
  <si>
    <t>30231</t>
  </si>
  <si>
    <t>公务用车运行维护费</t>
  </si>
  <si>
    <t>533124251100003803984</t>
  </si>
  <si>
    <t>单位自有资金安排其他运转资金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</si>
  <si>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</si>
  <si>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</si>
  <si>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</si>
  <si>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</si>
  <si>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</si>
  <si>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</si>
  <si>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</si>
  <si>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</si>
  <si>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</si>
  <si>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</si>
  <si>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</si>
  <si>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</si>
  <si>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</si>
  <si>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</si>
  <si>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</si>
  <si>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</si>
  <si>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</si>
  <si>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</si>
  <si>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</si>
  <si>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</si>
  <si>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</si>
  <si>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</si>
  <si>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</si>
  <si>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</si>
  <si>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</si>
  <si>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</si>
  <si>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533124251100003804083</t>
  </si>
  <si>
    <t>单位自有资金安排公务接待费资金</t>
  </si>
  <si>
    <t>30217</t>
  </si>
  <si>
    <t>533124251100003804140</t>
  </si>
  <si>
    <t>单位自有资金安排政府采购资金</t>
  </si>
  <si>
    <t>30202</t>
  </si>
  <si>
    <t>印刷费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</si>
  <si>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</si>
  <si>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</si>
  <si>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</si>
  <si>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</si>
  <si>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</si>
  <si>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</si>
  <si>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</si>
  <si>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</si>
  <si>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单位自有资金安排设备购置资金</t>
  </si>
  <si>
    <t>事业发展类</t>
  </si>
  <si>
    <t>533124251100003804212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</si>
  <si>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</si>
  <si>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</si>
  <si>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</si>
  <si>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</si>
  <si>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</si>
  <si>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</si>
  <si>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</si>
  <si>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</si>
  <si>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</si>
  <si>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</si>
  <si>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</si>
  <si>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</si>
  <si>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</si>
  <si>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</si>
  <si>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</si>
  <si>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积极开展基层医疗常见疾病多发病护理，使老百姓人人看得起病，因病致贫现象得到了改善，年末各项工作取得成效。</t>
  </si>
  <si>
    <t>产出指标</t>
  </si>
  <si>
    <t>质量指标</t>
  </si>
  <si>
    <t>基层医疗常见疾病多发病得到有效治疗</t>
  </si>
  <si>
    <t>=</t>
  </si>
  <si>
    <t>中长期</t>
  </si>
  <si>
    <t>项</t>
  </si>
  <si>
    <t>定性指标</t>
  </si>
  <si>
    <t>效益指标</t>
  </si>
  <si>
    <t>社会效益</t>
  </si>
  <si>
    <t>使老百姓人人看得起病，因病致贫现象得到了改善。</t>
  </si>
  <si>
    <t>满意度指标</t>
  </si>
  <si>
    <t>服务对象满意度</t>
  </si>
  <si>
    <t>患者满意度</t>
  </si>
  <si>
    <t>&gt;=</t>
  </si>
  <si>
    <t>85%</t>
  </si>
  <si>
    <t>%</t>
  </si>
  <si>
    <t>定量指标</t>
  </si>
  <si>
    <t>患者满意度大于等于85%。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</si>
  <si>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</si>
  <si>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</si>
  <si>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</si>
  <si>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</si>
  <si>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</si>
  <si>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</si>
  <si>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</si>
  <si>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</si>
  <si>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</si>
  <si>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</si>
  <si>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</si>
  <si>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</si>
  <si>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</si>
  <si>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</si>
  <si>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</si>
  <si>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</si>
  <si>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</si>
  <si>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车辆维修费</t>
  </si>
  <si>
    <t>车辆维修和保养服务</t>
  </si>
  <si>
    <t>次</t>
  </si>
  <si>
    <t>车辆保险</t>
  </si>
  <si>
    <t>机动车保险服务</t>
  </si>
  <si>
    <t>复印纸</t>
  </si>
  <si>
    <t>件</t>
  </si>
  <si>
    <t>空调机</t>
  </si>
  <si>
    <t>台</t>
  </si>
  <si>
    <t>液晶显示器</t>
  </si>
  <si>
    <t>平方米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</si>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</sst>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topLeftCell="A1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"单位名称："&amp;"陇川县王子树乡卫生院"</f>
        <v>单位名称：陇川县王子树乡卫生院</v>
      </c>
      <c r="B3" s="176"/>
      <c r="C3" s="134"/>
      <c r="D3" s="174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77" t="s">
        <v>6</v>
      </c>
      <c r="B6" s="178">
        <v>3801133.22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4980000</v>
      </c>
      <c r="C10" s="177" t="s">
        <v>15</v>
      </c>
      <c r="D10" s="178"/>
    </row>
    <row r="11" ht="18.75" customHeight="1" spans="1:4">
      <c r="A11" s="177" t="s">
        <v>16</v>
      </c>
      <c r="B11" s="178">
        <v>4980000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555308.6</v>
      </c>
    </row>
    <row r="14" ht="18.75" customHeight="1" spans="1:4">
      <c r="A14" s="177" t="s">
        <v>22</v>
      </c>
      <c r="B14" s="178"/>
      <c r="C14" s="177" t="s">
        <v>23</v>
      </c>
      <c r="D14" s="178">
        <v>7953544.62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272280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8781133.22</v>
      </c>
      <c r="C33" s="177" t="s">
        <v>44</v>
      </c>
      <c r="D33" s="178">
        <v>8781133.22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8781133.22</v>
      </c>
      <c r="C37" s="177" t="s">
        <v>51</v>
      </c>
      <c r="D37" s="178">
        <v>8781133.22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C23" sqref="C2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336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337</v>
      </c>
      <c r="C2" s="115"/>
      <c r="D2" s="116"/>
      <c r="E2" s="116"/>
      <c r="F2" s="116"/>
    </row>
    <row r="3" ht="13.5" customHeight="1" spans="1:6">
      <c r="A3" s="117" t="str">
        <f>"单位名称："&amp;"陇川县王子树乡卫生院"</f>
        <v>单位名称：陇川县王子树乡卫生院</v>
      </c>
      <c r="B3" s="117" t="s">
        <v>338</v>
      </c>
      <c r="C3" s="118"/>
      <c r="D3" s="90"/>
      <c r="E3" s="90"/>
      <c r="F3" s="111" t="s">
        <v>1</v>
      </c>
    </row>
    <row r="4" ht="19.5" customHeight="1" spans="1:6">
      <c r="A4" s="57" t="s">
        <v>189</v>
      </c>
      <c r="B4" s="119" t="s">
        <v>74</v>
      </c>
      <c r="C4" s="57" t="s">
        <v>75</v>
      </c>
      <c r="D4" s="34" t="s">
        <v>339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340</v>
      </c>
      <c r="B9" s="20" t="s">
        <v>340</v>
      </c>
      <c r="C9" s="20" t="s">
        <v>340</v>
      </c>
      <c r="D9" s="76"/>
      <c r="E9" s="121"/>
      <c r="F9" s="121"/>
    </row>
    <row r="11" customHeight="1" spans="1:1">
      <c r="A11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showZeros="0" workbookViewId="0">
      <selection activeCell="N11" sqref="N11"/>
    </sheetView>
  </sheetViews>
  <sheetFormatPr defaultColWidth="9.14285714285714" defaultRowHeight="14.25" customHeight="1"/>
  <cols>
    <col min="1" max="1" width="46.4285714285714" customWidth="1"/>
    <col min="2" max="2" width="25.7142857142857" customWidth="1"/>
    <col min="3" max="3" width="17.2857142857143" customWidth="1"/>
    <col min="4" max="4" width="6.57142857142857" customWidth="1"/>
    <col min="5" max="5" width="11.5714285714286" customWidth="1"/>
    <col min="6" max="6" width="14.1428571428571" customWidth="1"/>
    <col min="7" max="7" width="11.4285714285714" customWidth="1"/>
    <col min="8" max="8" width="12.8571428571429" customWidth="1"/>
    <col min="9" max="9" width="12.7142857142857" customWidth="1"/>
    <col min="10" max="10" width="13.1428571428571" customWidth="1"/>
    <col min="11" max="12" width="11.5714285714286" customWidth="1"/>
    <col min="13" max="13" width="15.8571428571429" customWidth="1"/>
    <col min="14" max="17" width="25.714285714285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341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"单位名称："&amp;"陇川县王子树乡卫生院"</f>
        <v>单位名称：陇川县王子树乡卫生院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342</v>
      </c>
      <c r="B4" s="91" t="s">
        <v>343</v>
      </c>
      <c r="C4" s="91" t="s">
        <v>344</v>
      </c>
      <c r="D4" s="91" t="s">
        <v>345</v>
      </c>
      <c r="E4" s="91" t="s">
        <v>346</v>
      </c>
      <c r="F4" s="91" t="s">
        <v>347</v>
      </c>
      <c r="G4" s="46" t="s">
        <v>196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348</v>
      </c>
      <c r="J5" s="92" t="s">
        <v>349</v>
      </c>
      <c r="K5" s="106" t="s">
        <v>350</v>
      </c>
      <c r="L5" s="107" t="s">
        <v>351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352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74000</v>
      </c>
      <c r="H8" s="23"/>
      <c r="I8" s="23"/>
      <c r="J8" s="23"/>
      <c r="K8" s="23"/>
      <c r="L8" s="23">
        <v>74000</v>
      </c>
      <c r="M8" s="23">
        <v>74000</v>
      </c>
      <c r="N8" s="23"/>
      <c r="O8" s="23"/>
      <c r="P8" s="23"/>
      <c r="Q8" s="23"/>
    </row>
    <row r="9" ht="52.5" customHeight="1" spans="1:17">
      <c r="A9" s="96" t="str">
        <f t="shared" ref="A9:A10" si="0">"     "&amp;"单位自有资金安排公务用车运行维护费资金"</f>
        <v>     单位自有资金安排公务用车运行维护费资金</v>
      </c>
      <c r="B9" s="97" t="s">
        <v>353</v>
      </c>
      <c r="C9" s="97" t="s">
        <v>354</v>
      </c>
      <c r="D9" s="98" t="s">
        <v>355</v>
      </c>
      <c r="E9" s="99">
        <v>3</v>
      </c>
      <c r="F9" s="23"/>
      <c r="G9" s="23">
        <v>3000</v>
      </c>
      <c r="H9" s="23"/>
      <c r="I9" s="23"/>
      <c r="J9" s="23"/>
      <c r="K9" s="23"/>
      <c r="L9" s="23">
        <v>3000</v>
      </c>
      <c r="M9" s="23">
        <v>3000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单位自有资金安排公务用车运行维护费资金</v>
      </c>
      <c r="B10" s="97" t="s">
        <v>356</v>
      </c>
      <c r="C10" s="97" t="s">
        <v>357</v>
      </c>
      <c r="D10" s="98" t="s">
        <v>355</v>
      </c>
      <c r="E10" s="99">
        <v>1</v>
      </c>
      <c r="F10" s="23"/>
      <c r="G10" s="23">
        <v>7000</v>
      </c>
      <c r="H10" s="23"/>
      <c r="I10" s="23"/>
      <c r="J10" s="23"/>
      <c r="K10" s="23"/>
      <c r="L10" s="23">
        <v>7000</v>
      </c>
      <c r="M10" s="23">
        <v>7000</v>
      </c>
      <c r="N10" s="23"/>
      <c r="O10" s="23"/>
      <c r="P10" s="23"/>
      <c r="Q10" s="23"/>
    </row>
    <row r="11" ht="52.5" customHeight="1" spans="1:17">
      <c r="A11" s="96" t="str">
        <f>"     "&amp;"单位自有资金安排政府采购资金"</f>
        <v>     单位自有资金安排政府采购资金</v>
      </c>
      <c r="B11" s="97" t="s">
        <v>358</v>
      </c>
      <c r="C11" s="97" t="s">
        <v>358</v>
      </c>
      <c r="D11" s="98" t="s">
        <v>359</v>
      </c>
      <c r="E11" s="99">
        <v>100</v>
      </c>
      <c r="F11" s="23"/>
      <c r="G11" s="23">
        <v>14000</v>
      </c>
      <c r="H11" s="23"/>
      <c r="I11" s="23"/>
      <c r="J11" s="23"/>
      <c r="K11" s="23"/>
      <c r="L11" s="23">
        <v>14000</v>
      </c>
      <c r="M11" s="23">
        <v>14000</v>
      </c>
      <c r="N11" s="23"/>
      <c r="O11" s="23"/>
      <c r="P11" s="23"/>
      <c r="Q11" s="23"/>
    </row>
    <row r="12" ht="52.5" customHeight="1" spans="1:17">
      <c r="A12" s="96" t="str">
        <f t="shared" ref="A12:A13" si="1">"     "&amp;"单位自有资金安排设备购置资金"</f>
        <v>     单位自有资金安排设备购置资金</v>
      </c>
      <c r="B12" s="97" t="s">
        <v>360</v>
      </c>
      <c r="C12" s="97" t="s">
        <v>360</v>
      </c>
      <c r="D12" s="98" t="s">
        <v>361</v>
      </c>
      <c r="E12" s="99">
        <v>4</v>
      </c>
      <c r="F12" s="23"/>
      <c r="G12" s="23">
        <v>18500</v>
      </c>
      <c r="H12" s="23"/>
      <c r="I12" s="23"/>
      <c r="J12" s="23"/>
      <c r="K12" s="23"/>
      <c r="L12" s="23">
        <v>18500</v>
      </c>
      <c r="M12" s="23">
        <v>18500</v>
      </c>
      <c r="N12" s="23"/>
      <c r="O12" s="23"/>
      <c r="P12" s="23"/>
      <c r="Q12" s="23"/>
    </row>
    <row r="13" ht="52.5" customHeight="1" spans="1:17">
      <c r="A13" s="96" t="str">
        <f t="shared" si="1"/>
        <v>     单位自有资金安排设备购置资金</v>
      </c>
      <c r="B13" s="97" t="s">
        <v>362</v>
      </c>
      <c r="C13" s="97" t="s">
        <v>362</v>
      </c>
      <c r="D13" s="98" t="s">
        <v>363</v>
      </c>
      <c r="E13" s="99">
        <v>3</v>
      </c>
      <c r="F13" s="23"/>
      <c r="G13" s="23">
        <v>31500</v>
      </c>
      <c r="H13" s="23"/>
      <c r="I13" s="23"/>
      <c r="J13" s="23"/>
      <c r="K13" s="23"/>
      <c r="L13" s="23">
        <v>31500</v>
      </c>
      <c r="M13" s="23">
        <v>31500</v>
      </c>
      <c r="N13" s="23"/>
      <c r="O13" s="23"/>
      <c r="P13" s="23"/>
      <c r="Q13" s="23"/>
    </row>
    <row r="14" ht="30" customHeight="1" spans="1:17">
      <c r="A14" s="100" t="s">
        <v>340</v>
      </c>
      <c r="B14" s="101"/>
      <c r="C14" s="101"/>
      <c r="D14" s="101"/>
      <c r="E14" s="99"/>
      <c r="F14" s="23"/>
      <c r="G14" s="23">
        <v>74000</v>
      </c>
      <c r="H14" s="23"/>
      <c r="I14" s="23"/>
      <c r="J14" s="23"/>
      <c r="K14" s="23"/>
      <c r="L14" s="23">
        <v>74000</v>
      </c>
      <c r="M14" s="23">
        <v>74000</v>
      </c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F1" sqref="F1:G1"/>
    </sheetView>
  </sheetViews>
  <sheetFormatPr defaultColWidth="9.14285714285714" defaultRowHeight="14.25" customHeight="1"/>
  <cols>
    <col min="1" max="1" width="21.4761904761905" customWidth="1"/>
    <col min="2" max="2" width="28.8571428571429" customWidth="1"/>
    <col min="3" max="3" width="19.2" customWidth="1"/>
    <col min="4" max="4" width="12.047619047619" customWidth="1"/>
    <col min="5" max="5" width="24.5714285714286" customWidth="1"/>
    <col min="6" max="6" width="20.7142857142857" customWidth="1"/>
    <col min="7" max="7" width="24" customWidth="1"/>
    <col min="8" max="8" width="29.4285714285714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364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"单位名称："&amp;"陇川县王子树乡卫生院"</f>
        <v>单位名称：陇川县王子树乡卫生院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342</v>
      </c>
      <c r="B4" s="11" t="s">
        <v>365</v>
      </c>
      <c r="C4" s="11" t="s">
        <v>366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348</v>
      </c>
      <c r="G5" s="11" t="s">
        <v>349</v>
      </c>
      <c r="H5" s="11" t="s">
        <v>350</v>
      </c>
      <c r="I5" s="12" t="s">
        <v>351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">
      <c r="A12" t="s">
        <v>186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showZeros="0" workbookViewId="0">
      <selection activeCell="A12" sqref="A12"/>
    </sheetView>
  </sheetViews>
  <sheetFormatPr defaultColWidth="9.14285714285714" defaultRowHeight="14.25" customHeight="1"/>
  <cols>
    <col min="1" max="13" width="25.7142857142857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367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"单位名称："&amp;"陇川县王子树乡卫生院"</f>
        <v>单位名称：陇川县王子树乡卫生院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368</v>
      </c>
      <c r="B5" s="12" t="s">
        <v>196</v>
      </c>
      <c r="C5" s="13"/>
      <c r="D5" s="69"/>
      <c r="E5" s="70" t="s">
        <v>369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370</v>
      </c>
      <c r="E6" s="73" t="s">
        <v>371</v>
      </c>
      <c r="F6" s="73" t="s">
        <v>372</v>
      </c>
      <c r="G6" s="73" t="s">
        <v>373</v>
      </c>
      <c r="H6" s="73" t="s">
        <v>374</v>
      </c>
      <c r="I6" s="73" t="s">
        <v>375</v>
      </c>
      <c r="J6" s="73" t="s">
        <v>376</v>
      </c>
      <c r="K6" s="73" t="s">
        <v>377</v>
      </c>
      <c r="L6" s="73" t="s">
        <v>378</v>
      </c>
      <c r="M6" s="32" t="s">
        <v>379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2" customHeight="1" spans="1:1">
      <c r="A12" t="s">
        <v>186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B21" sqref="B21"/>
    </sheetView>
  </sheetViews>
  <sheetFormatPr defaultColWidth="9.14285714285714" defaultRowHeight="12" customHeight="1"/>
  <cols>
    <col min="1" max="10" width="25.7142857142857" customWidth="1"/>
  </cols>
  <sheetData>
    <row r="1" customHeight="1" spans="10:10">
      <c r="J1" s="60" t="s">
        <v>380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"单位名称："&amp;"陇川县王子树乡卫生院"</f>
        <v>单位名称：陇川县王子树乡卫生院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307</v>
      </c>
      <c r="B4" s="33" t="s">
        <v>308</v>
      </c>
      <c r="C4" s="33" t="s">
        <v>309</v>
      </c>
      <c r="D4" s="33" t="s">
        <v>310</v>
      </c>
      <c r="E4" s="33" t="s">
        <v>311</v>
      </c>
      <c r="F4" s="57" t="s">
        <v>312</v>
      </c>
      <c r="G4" s="33" t="s">
        <v>313</v>
      </c>
      <c r="H4" s="57" t="s">
        <v>314</v>
      </c>
      <c r="I4" s="57" t="s">
        <v>315</v>
      </c>
      <c r="J4" s="33" t="s">
        <v>316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381</v>
      </c>
      <c r="C7" s="22" t="s">
        <v>381</v>
      </c>
      <c r="D7" s="22" t="s">
        <v>381</v>
      </c>
      <c r="E7" s="35" t="s">
        <v>381</v>
      </c>
      <c r="F7" s="22" t="s">
        <v>381</v>
      </c>
      <c r="G7" s="35" t="s">
        <v>381</v>
      </c>
      <c r="H7" s="22" t="s">
        <v>381</v>
      </c>
      <c r="I7" s="22" t="s">
        <v>381</v>
      </c>
      <c r="J7" s="35" t="s">
        <v>381</v>
      </c>
    </row>
    <row r="9" customHeight="1" spans="1:1">
      <c r="A9" t="s">
        <v>186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B19" sqref="B19"/>
    </sheetView>
  </sheetViews>
  <sheetFormatPr defaultColWidth="9.14285714285714" defaultRowHeight="12" customHeight="1" outlineLevelCol="7"/>
  <cols>
    <col min="1" max="8" width="25.7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382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"单位名称："&amp;"陇川县王子树乡卫生院"</f>
        <v>单位名称：陇川县王子树乡卫生院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383</v>
      </c>
      <c r="C4" s="11" t="s">
        <v>384</v>
      </c>
      <c r="D4" s="11" t="s">
        <v>385</v>
      </c>
      <c r="E4" s="11" t="s">
        <v>386</v>
      </c>
      <c r="F4" s="45" t="s">
        <v>387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346</v>
      </c>
      <c r="G5" s="33" t="s">
        <v>388</v>
      </c>
      <c r="H5" s="33" t="s">
        <v>389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10" customHeight="1" spans="1:1">
      <c r="A10" t="s">
        <v>186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"单位名称："&amp;"陇川县王子树乡卫生院"</f>
        <v>单位名称：陇川县王子树乡卫生院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293</v>
      </c>
      <c r="B4" s="32" t="s">
        <v>191</v>
      </c>
      <c r="C4" s="32" t="s">
        <v>294</v>
      </c>
      <c r="D4" s="33" t="s">
        <v>192</v>
      </c>
      <c r="E4" s="33" t="s">
        <v>193</v>
      </c>
      <c r="F4" s="33" t="s">
        <v>295</v>
      </c>
      <c r="G4" s="33" t="s">
        <v>296</v>
      </c>
      <c r="H4" s="34" t="s">
        <v>56</v>
      </c>
      <c r="I4" s="34" t="s">
        <v>391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340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2" customHeight="1" spans="1:1">
      <c r="A12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C19" sqref="C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"单位名称："&amp;"陇川县王子树乡卫生院"</f>
        <v>单位名称：陇川县王子树乡卫生院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294</v>
      </c>
      <c r="B4" s="10" t="s">
        <v>293</v>
      </c>
      <c r="C4" s="10" t="s">
        <v>191</v>
      </c>
      <c r="D4" s="11" t="s">
        <v>393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381</v>
      </c>
      <c r="C10" s="26"/>
      <c r="D10" s="27"/>
      <c r="E10" s="23"/>
      <c r="F10" s="23"/>
      <c r="G10" s="23"/>
    </row>
    <row r="12" customHeight="1" spans="1:1">
      <c r="A12" t="s">
        <v>186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"单位名称："&amp;"陇川县王子树乡卫生院"</f>
        <v>单位名称：陇川县王子树乡卫生院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1" t="s">
        <v>71</v>
      </c>
      <c r="B8" s="171" t="s">
        <v>72</v>
      </c>
      <c r="C8" s="23">
        <v>8781133.22</v>
      </c>
      <c r="D8" s="23">
        <v>8781133.22</v>
      </c>
      <c r="E8" s="23">
        <v>3801133.22</v>
      </c>
      <c r="F8" s="23"/>
      <c r="G8" s="23"/>
      <c r="H8" s="23"/>
      <c r="I8" s="23">
        <v>4980000</v>
      </c>
      <c r="J8" s="23">
        <v>4980000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8781133.22</v>
      </c>
      <c r="D9" s="161">
        <v>8781133.22</v>
      </c>
      <c r="E9" s="161">
        <v>3801133.22</v>
      </c>
      <c r="F9" s="161"/>
      <c r="G9" s="161"/>
      <c r="H9" s="161"/>
      <c r="I9" s="161">
        <v>4980000</v>
      </c>
      <c r="J9" s="161">
        <v>4980000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19.5714285714286" customWidth="1"/>
    <col min="2" max="2" width="42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73</v>
      </c>
      <c r="O1" s="41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"单位名称："&amp;"陇川县王子树乡卫生院"</f>
        <v>单位名称：陇川县王子树乡卫生院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3">
        <v>555308.6</v>
      </c>
      <c r="D7" s="133">
        <v>385308.6</v>
      </c>
      <c r="E7" s="133">
        <v>385308.6</v>
      </c>
      <c r="F7" s="133"/>
      <c r="G7" s="133"/>
      <c r="H7" s="133"/>
      <c r="I7" s="133"/>
      <c r="J7" s="133">
        <v>170000</v>
      </c>
      <c r="K7" s="133">
        <v>170000</v>
      </c>
      <c r="L7" s="133"/>
      <c r="M7" s="133"/>
      <c r="N7" s="133"/>
      <c r="O7" s="133"/>
    </row>
    <row r="8" ht="52.5" customHeight="1" spans="1:15">
      <c r="A8" s="168" t="s">
        <v>102</v>
      </c>
      <c r="B8" s="168" t="s">
        <v>103</v>
      </c>
      <c r="C8" s="133">
        <v>513009</v>
      </c>
      <c r="D8" s="133">
        <v>363009</v>
      </c>
      <c r="E8" s="133">
        <v>363009</v>
      </c>
      <c r="F8" s="133"/>
      <c r="G8" s="133"/>
      <c r="H8" s="133"/>
      <c r="I8" s="133"/>
      <c r="J8" s="133">
        <v>150000</v>
      </c>
      <c r="K8" s="133">
        <v>150000</v>
      </c>
      <c r="L8" s="133"/>
      <c r="M8" s="133"/>
      <c r="N8" s="133"/>
      <c r="O8" s="133"/>
    </row>
    <row r="9" ht="52.5" customHeight="1" spans="1:15">
      <c r="A9" s="169" t="s">
        <v>104</v>
      </c>
      <c r="B9" s="169" t="s">
        <v>105</v>
      </c>
      <c r="C9" s="133">
        <v>513009</v>
      </c>
      <c r="D9" s="133">
        <v>363009</v>
      </c>
      <c r="E9" s="133">
        <v>363009</v>
      </c>
      <c r="F9" s="133"/>
      <c r="G9" s="133"/>
      <c r="H9" s="133"/>
      <c r="I9" s="133"/>
      <c r="J9" s="133">
        <v>150000</v>
      </c>
      <c r="K9" s="133">
        <v>150000</v>
      </c>
      <c r="L9" s="133"/>
      <c r="M9" s="133"/>
      <c r="N9" s="133"/>
      <c r="O9" s="133"/>
    </row>
    <row r="10" ht="52.5" customHeight="1" spans="1:15">
      <c r="A10" s="168" t="s">
        <v>106</v>
      </c>
      <c r="B10" s="168" t="s">
        <v>107</v>
      </c>
      <c r="C10" s="133">
        <v>6417.6</v>
      </c>
      <c r="D10" s="133">
        <v>6417.6</v>
      </c>
      <c r="E10" s="133">
        <v>6417.6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9" t="s">
        <v>108</v>
      </c>
      <c r="B11" s="169" t="s">
        <v>109</v>
      </c>
      <c r="C11" s="133">
        <v>6417.6</v>
      </c>
      <c r="D11" s="133">
        <v>6417.6</v>
      </c>
      <c r="E11" s="133">
        <v>6417.6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110</v>
      </c>
      <c r="B12" s="168" t="s">
        <v>111</v>
      </c>
      <c r="C12" s="133">
        <v>35882</v>
      </c>
      <c r="D12" s="133">
        <v>15882</v>
      </c>
      <c r="E12" s="133">
        <v>15882</v>
      </c>
      <c r="F12" s="133"/>
      <c r="G12" s="133"/>
      <c r="H12" s="133"/>
      <c r="I12" s="133"/>
      <c r="J12" s="133">
        <v>20000</v>
      </c>
      <c r="K12" s="133">
        <v>20000</v>
      </c>
      <c r="L12" s="133"/>
      <c r="M12" s="133"/>
      <c r="N12" s="133"/>
      <c r="O12" s="133"/>
    </row>
    <row r="13" ht="52.5" customHeight="1" spans="1:15">
      <c r="A13" s="169" t="s">
        <v>112</v>
      </c>
      <c r="B13" s="169" t="s">
        <v>111</v>
      </c>
      <c r="C13" s="133">
        <v>35882</v>
      </c>
      <c r="D13" s="133">
        <v>15882</v>
      </c>
      <c r="E13" s="133">
        <v>15882</v>
      </c>
      <c r="F13" s="133"/>
      <c r="G13" s="133"/>
      <c r="H13" s="133"/>
      <c r="I13" s="133"/>
      <c r="J13" s="133">
        <v>20000</v>
      </c>
      <c r="K13" s="133">
        <v>20000</v>
      </c>
      <c r="L13" s="133"/>
      <c r="M13" s="133"/>
      <c r="N13" s="133"/>
      <c r="O13" s="133"/>
    </row>
    <row r="14" ht="52.5" customHeight="1" spans="1:15">
      <c r="A14" s="167" t="s">
        <v>113</v>
      </c>
      <c r="B14" s="167" t="s">
        <v>114</v>
      </c>
      <c r="C14" s="133">
        <v>7953544.62</v>
      </c>
      <c r="D14" s="133">
        <v>3143544.62</v>
      </c>
      <c r="E14" s="133">
        <v>3143544.62</v>
      </c>
      <c r="F14" s="133"/>
      <c r="G14" s="133"/>
      <c r="H14" s="133"/>
      <c r="I14" s="133"/>
      <c r="J14" s="133">
        <v>4810000</v>
      </c>
      <c r="K14" s="133">
        <v>4810000</v>
      </c>
      <c r="L14" s="133"/>
      <c r="M14" s="133"/>
      <c r="N14" s="133"/>
      <c r="O14" s="133"/>
    </row>
    <row r="15" ht="52.5" customHeight="1" spans="1:15">
      <c r="A15" s="168" t="s">
        <v>115</v>
      </c>
      <c r="B15" s="168" t="s">
        <v>116</v>
      </c>
      <c r="C15" s="133">
        <v>7631168.62</v>
      </c>
      <c r="D15" s="133">
        <v>2971168.62</v>
      </c>
      <c r="E15" s="133">
        <v>2971168.62</v>
      </c>
      <c r="F15" s="133"/>
      <c r="G15" s="133"/>
      <c r="H15" s="133"/>
      <c r="I15" s="133"/>
      <c r="J15" s="133">
        <v>4660000</v>
      </c>
      <c r="K15" s="133">
        <v>4660000</v>
      </c>
      <c r="L15" s="133"/>
      <c r="M15" s="133"/>
      <c r="N15" s="133"/>
      <c r="O15" s="133"/>
    </row>
    <row r="16" ht="52.5" customHeight="1" spans="1:15">
      <c r="A16" s="169" t="s">
        <v>117</v>
      </c>
      <c r="B16" s="169" t="s">
        <v>118</v>
      </c>
      <c r="C16" s="133">
        <v>7631168.62</v>
      </c>
      <c r="D16" s="133">
        <v>2971168.62</v>
      </c>
      <c r="E16" s="133">
        <v>2971168.62</v>
      </c>
      <c r="F16" s="133"/>
      <c r="G16" s="133"/>
      <c r="H16" s="133"/>
      <c r="I16" s="133"/>
      <c r="J16" s="133">
        <v>4660000</v>
      </c>
      <c r="K16" s="133">
        <v>4660000</v>
      </c>
      <c r="L16" s="133"/>
      <c r="M16" s="133"/>
      <c r="N16" s="133"/>
      <c r="O16" s="133"/>
    </row>
    <row r="17" ht="52.5" customHeight="1" spans="1:15">
      <c r="A17" s="168" t="s">
        <v>119</v>
      </c>
      <c r="B17" s="168" t="s">
        <v>120</v>
      </c>
      <c r="C17" s="133">
        <v>322376</v>
      </c>
      <c r="D17" s="133">
        <v>172376</v>
      </c>
      <c r="E17" s="133">
        <v>172376</v>
      </c>
      <c r="F17" s="133"/>
      <c r="G17" s="133"/>
      <c r="H17" s="133"/>
      <c r="I17" s="133"/>
      <c r="J17" s="133">
        <v>150000</v>
      </c>
      <c r="K17" s="133">
        <v>150000</v>
      </c>
      <c r="L17" s="133"/>
      <c r="M17" s="133"/>
      <c r="N17" s="133"/>
      <c r="O17" s="133"/>
    </row>
    <row r="18" ht="52.5" customHeight="1" spans="1:15">
      <c r="A18" s="169" t="s">
        <v>121</v>
      </c>
      <c r="B18" s="169" t="s">
        <v>122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123</v>
      </c>
      <c r="B19" s="169" t="s">
        <v>124</v>
      </c>
      <c r="C19" s="133">
        <v>258847</v>
      </c>
      <c r="D19" s="133">
        <v>108847</v>
      </c>
      <c r="E19" s="133">
        <v>108847</v>
      </c>
      <c r="F19" s="133"/>
      <c r="G19" s="133"/>
      <c r="H19" s="133"/>
      <c r="I19" s="133"/>
      <c r="J19" s="133">
        <v>150000</v>
      </c>
      <c r="K19" s="133">
        <v>150000</v>
      </c>
      <c r="L19" s="133"/>
      <c r="M19" s="133"/>
      <c r="N19" s="133"/>
      <c r="O19" s="133"/>
    </row>
    <row r="20" ht="52.5" customHeight="1" spans="1:15">
      <c r="A20" s="169" t="s">
        <v>125</v>
      </c>
      <c r="B20" s="169" t="s">
        <v>126</v>
      </c>
      <c r="C20" s="133">
        <v>45377</v>
      </c>
      <c r="D20" s="133">
        <v>45377</v>
      </c>
      <c r="E20" s="133">
        <v>45377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9" t="s">
        <v>127</v>
      </c>
      <c r="B21" s="169" t="s">
        <v>128</v>
      </c>
      <c r="C21" s="133">
        <v>18152</v>
      </c>
      <c r="D21" s="133">
        <v>18152</v>
      </c>
      <c r="E21" s="133">
        <v>18152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7" t="s">
        <v>129</v>
      </c>
      <c r="B22" s="167" t="s">
        <v>130</v>
      </c>
      <c r="C22" s="133">
        <v>272280</v>
      </c>
      <c r="D22" s="133">
        <v>272280</v>
      </c>
      <c r="E22" s="133">
        <v>272280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131</v>
      </c>
      <c r="B23" s="168" t="s">
        <v>132</v>
      </c>
      <c r="C23" s="133">
        <v>272280</v>
      </c>
      <c r="D23" s="133">
        <v>272280</v>
      </c>
      <c r="E23" s="133">
        <v>272280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133</v>
      </c>
      <c r="B24" s="169" t="s">
        <v>134</v>
      </c>
      <c r="C24" s="133">
        <v>272280</v>
      </c>
      <c r="D24" s="133">
        <v>272280</v>
      </c>
      <c r="E24" s="133">
        <v>272280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30" customHeight="1" spans="1:15">
      <c r="A25" s="166" t="s">
        <v>56</v>
      </c>
      <c r="B25" s="166"/>
      <c r="C25" s="133">
        <v>8781133.22</v>
      </c>
      <c r="D25" s="133">
        <v>3801133.22</v>
      </c>
      <c r="E25" s="133">
        <v>3801133.22</v>
      </c>
      <c r="F25" s="133"/>
      <c r="G25" s="133"/>
      <c r="H25" s="133"/>
      <c r="I25" s="133"/>
      <c r="J25" s="133">
        <v>4980000</v>
      </c>
      <c r="K25" s="133">
        <v>4980000</v>
      </c>
      <c r="L25" s="133"/>
      <c r="M25" s="133"/>
      <c r="N25" s="133"/>
      <c r="O25" s="133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4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40.4285714285714" customWidth="1"/>
    <col min="2" max="2" width="23.9142857142857" customWidth="1"/>
    <col min="3" max="3" width="48.2857142857143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135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"单位名称："&amp;"陇川县王子树乡卫生院"</f>
        <v>单位名称：陇川县王子树乡卫生院</v>
      </c>
      <c r="B3" s="157"/>
      <c r="C3" s="157"/>
      <c r="D3" s="90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8" t="s">
        <v>138</v>
      </c>
      <c r="B5" s="11" t="s">
        <v>139</v>
      </c>
      <c r="C5" s="68" t="s">
        <v>140</v>
      </c>
      <c r="D5" s="11" t="s">
        <v>139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141</v>
      </c>
      <c r="B7" s="23">
        <v>3801133.22</v>
      </c>
      <c r="C7" s="86" t="s">
        <v>142</v>
      </c>
      <c r="D7" s="23">
        <v>3801133.22</v>
      </c>
    </row>
    <row r="8" ht="19.5" customHeight="1" spans="1:4">
      <c r="A8" s="86" t="s">
        <v>143</v>
      </c>
      <c r="B8" s="23">
        <v>3801133.22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/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/>
    </row>
    <row r="15" ht="19.5" customHeight="1" spans="1:4">
      <c r="A15" s="160"/>
      <c r="B15" s="23"/>
      <c r="C15" s="158" t="s">
        <v>154</v>
      </c>
      <c r="D15" s="23">
        <v>385308.6</v>
      </c>
    </row>
    <row r="16" ht="19.5" customHeight="1" spans="1:4">
      <c r="A16" s="160"/>
      <c r="B16" s="23"/>
      <c r="C16" s="158" t="s">
        <v>155</v>
      </c>
      <c r="D16" s="23">
        <v>3143544.62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6"/>
      <c r="B20" s="23"/>
      <c r="C20" s="158" t="s">
        <v>159</v>
      </c>
      <c r="D20" s="23"/>
    </row>
    <row r="21" ht="19.5" customHeight="1" spans="1:4">
      <c r="A21" s="86"/>
      <c r="B21" s="23"/>
      <c r="C21" s="86" t="s">
        <v>160</v>
      </c>
      <c r="D21" s="23"/>
    </row>
    <row r="22" ht="19.5" customHeight="1" spans="1:4">
      <c r="A22" s="86"/>
      <c r="B22" s="23"/>
      <c r="C22" s="86" t="s">
        <v>161</v>
      </c>
      <c r="D22" s="23"/>
    </row>
    <row r="23" ht="19.5" customHeight="1" spans="1:4">
      <c r="A23" s="86"/>
      <c r="B23" s="23"/>
      <c r="C23" s="86" t="s">
        <v>162</v>
      </c>
      <c r="D23" s="23"/>
    </row>
    <row r="24" ht="19.5" customHeight="1" spans="1:4">
      <c r="A24" s="86"/>
      <c r="B24" s="23"/>
      <c r="C24" s="86" t="s">
        <v>163</v>
      </c>
      <c r="D24" s="23"/>
    </row>
    <row r="25" ht="19.5" customHeight="1" spans="1:4">
      <c r="A25" s="86"/>
      <c r="B25" s="23"/>
      <c r="C25" s="86" t="s">
        <v>164</v>
      </c>
      <c r="D25" s="23"/>
    </row>
    <row r="26" ht="19.5" customHeight="1" spans="1:4">
      <c r="A26" s="158"/>
      <c r="B26" s="23"/>
      <c r="C26" s="86" t="s">
        <v>165</v>
      </c>
      <c r="D26" s="23">
        <v>272280</v>
      </c>
    </row>
    <row r="27" ht="19.5" customHeight="1" spans="1:4">
      <c r="A27" s="86"/>
      <c r="B27" s="23"/>
      <c r="C27" s="86" t="s">
        <v>166</v>
      </c>
      <c r="D27" s="23"/>
    </row>
    <row r="28" customHeight="1" spans="1:4">
      <c r="A28" s="86"/>
      <c r="B28" s="23"/>
      <c r="C28" s="159" t="s">
        <v>167</v>
      </c>
      <c r="D28" s="23"/>
    </row>
    <row r="29" ht="19.5" customHeight="1" spans="1:4">
      <c r="A29" s="86"/>
      <c r="B29" s="23"/>
      <c r="C29" s="86" t="s">
        <v>168</v>
      </c>
      <c r="D29" s="23"/>
    </row>
    <row r="30" ht="19.5" customHeight="1" spans="1:4">
      <c r="A30" s="158"/>
      <c r="B30" s="23"/>
      <c r="C30" s="86" t="s">
        <v>169</v>
      </c>
      <c r="D30" s="23"/>
    </row>
    <row r="31" ht="18" customHeight="1" spans="1:4">
      <c r="A31" s="158"/>
      <c r="B31" s="23"/>
      <c r="C31" s="86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6" t="s">
        <v>173</v>
      </c>
      <c r="D34" s="161"/>
    </row>
    <row r="35" ht="19.5" customHeight="1" spans="1:4">
      <c r="A35" s="158"/>
      <c r="B35" s="23"/>
      <c r="C35" s="86" t="s">
        <v>174</v>
      </c>
      <c r="D35" s="23"/>
    </row>
    <row r="36" ht="19.5" customHeight="1" spans="1:4">
      <c r="A36" s="162" t="s">
        <v>50</v>
      </c>
      <c r="B36" s="23">
        <v>3801133.22</v>
      </c>
      <c r="C36" s="162" t="s">
        <v>51</v>
      </c>
      <c r="D36" s="23">
        <v>3801133.22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6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K20" sqref="K20"/>
    </sheetView>
  </sheetViews>
  <sheetFormatPr defaultColWidth="10.2857142857143" defaultRowHeight="15" customHeight="1" outlineLevelCol="6"/>
  <cols>
    <col min="1" max="1" width="39.7142857142857" customWidth="1"/>
    <col min="2" max="2" width="56.1428571428571" customWidth="1"/>
    <col min="3" max="3" width="25.8571428571429" customWidth="1"/>
    <col min="4" max="4" width="26.8571428571429" customWidth="1"/>
    <col min="5" max="5" width="26.2857142857143" customWidth="1"/>
    <col min="6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175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25" customHeight="1" spans="1:7">
      <c r="A3" s="150" t="str">
        <f>"单位名称："&amp;"陇川县王子树乡卫生院"</f>
        <v>单位名称：陇川县王子树乡卫生院</v>
      </c>
      <c r="B3" s="150"/>
      <c r="C3" s="122"/>
      <c r="D3" s="122"/>
      <c r="E3" s="122"/>
      <c r="F3" s="122"/>
      <c r="G3" s="126" t="s">
        <v>1</v>
      </c>
    </row>
    <row r="4" ht="25" customHeight="1" spans="1:7">
      <c r="A4" s="151" t="s">
        <v>176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2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177</v>
      </c>
      <c r="F5" s="151" t="s">
        <v>178</v>
      </c>
      <c r="G5" s="151"/>
    </row>
    <row r="6" ht="2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25" customHeight="1" spans="1:7">
      <c r="A7" s="152" t="s">
        <v>100</v>
      </c>
      <c r="B7" s="152" t="s">
        <v>101</v>
      </c>
      <c r="C7" s="153">
        <v>385308.6</v>
      </c>
      <c r="D7" s="153">
        <v>385308.6</v>
      </c>
      <c r="E7" s="153">
        <v>385308.6</v>
      </c>
      <c r="F7" s="153"/>
      <c r="G7" s="153"/>
    </row>
    <row r="8" ht="25" customHeight="1" outlineLevel="1" spans="1:7">
      <c r="A8" s="154" t="s">
        <v>102</v>
      </c>
      <c r="B8" s="154" t="s">
        <v>103</v>
      </c>
      <c r="C8" s="153">
        <v>363009</v>
      </c>
      <c r="D8" s="153">
        <v>363009</v>
      </c>
      <c r="E8" s="153">
        <v>363009</v>
      </c>
      <c r="F8" s="153"/>
      <c r="G8" s="153"/>
    </row>
    <row r="9" ht="25" customHeight="1" outlineLevel="2" spans="1:7">
      <c r="A9" s="155" t="s">
        <v>104</v>
      </c>
      <c r="B9" s="155" t="s">
        <v>105</v>
      </c>
      <c r="C9" s="153">
        <v>363009</v>
      </c>
      <c r="D9" s="153">
        <v>363009</v>
      </c>
      <c r="E9" s="153">
        <v>363009</v>
      </c>
      <c r="F9" s="153"/>
      <c r="G9" s="153"/>
    </row>
    <row r="10" ht="25" customHeight="1" outlineLevel="1" spans="1:7">
      <c r="A10" s="154" t="s">
        <v>106</v>
      </c>
      <c r="B10" s="154" t="s">
        <v>107</v>
      </c>
      <c r="C10" s="153">
        <v>6417.6</v>
      </c>
      <c r="D10" s="153">
        <v>6417.6</v>
      </c>
      <c r="E10" s="153">
        <v>6417.6</v>
      </c>
      <c r="F10" s="153"/>
      <c r="G10" s="153"/>
    </row>
    <row r="11" ht="25" customHeight="1" outlineLevel="2" spans="1:7">
      <c r="A11" s="155" t="s">
        <v>108</v>
      </c>
      <c r="B11" s="155" t="s">
        <v>109</v>
      </c>
      <c r="C11" s="153">
        <v>6417.6</v>
      </c>
      <c r="D11" s="153">
        <v>6417.6</v>
      </c>
      <c r="E11" s="153">
        <v>6417.6</v>
      </c>
      <c r="F11" s="153"/>
      <c r="G11" s="153"/>
    </row>
    <row r="12" ht="25" customHeight="1" outlineLevel="1" spans="1:7">
      <c r="A12" s="154" t="s">
        <v>110</v>
      </c>
      <c r="B12" s="154" t="s">
        <v>111</v>
      </c>
      <c r="C12" s="153">
        <v>15882</v>
      </c>
      <c r="D12" s="153">
        <v>15882</v>
      </c>
      <c r="E12" s="153">
        <v>15882</v>
      </c>
      <c r="F12" s="153"/>
      <c r="G12" s="153"/>
    </row>
    <row r="13" ht="25" customHeight="1" outlineLevel="2" spans="1:7">
      <c r="A13" s="155" t="s">
        <v>112</v>
      </c>
      <c r="B13" s="155" t="s">
        <v>111</v>
      </c>
      <c r="C13" s="153">
        <v>15882</v>
      </c>
      <c r="D13" s="153">
        <v>15882</v>
      </c>
      <c r="E13" s="153">
        <v>15882</v>
      </c>
      <c r="F13" s="153"/>
      <c r="G13" s="153"/>
    </row>
    <row r="14" ht="25" customHeight="1" spans="1:7">
      <c r="A14" s="152" t="s">
        <v>113</v>
      </c>
      <c r="B14" s="152" t="s">
        <v>114</v>
      </c>
      <c r="C14" s="153">
        <v>3143544.62</v>
      </c>
      <c r="D14" s="153">
        <v>3143544.62</v>
      </c>
      <c r="E14" s="153">
        <v>3143544.62</v>
      </c>
      <c r="F14" s="153"/>
      <c r="G14" s="153"/>
    </row>
    <row r="15" ht="25" customHeight="1" outlineLevel="1" spans="1:7">
      <c r="A15" s="154" t="s">
        <v>115</v>
      </c>
      <c r="B15" s="154" t="s">
        <v>116</v>
      </c>
      <c r="C15" s="153">
        <v>2971168.62</v>
      </c>
      <c r="D15" s="153">
        <v>2971168.62</v>
      </c>
      <c r="E15" s="153">
        <v>2971168.62</v>
      </c>
      <c r="F15" s="153"/>
      <c r="G15" s="153"/>
    </row>
    <row r="16" ht="25" customHeight="1" outlineLevel="2" spans="1:7">
      <c r="A16" s="155" t="s">
        <v>117</v>
      </c>
      <c r="B16" s="155" t="s">
        <v>118</v>
      </c>
      <c r="C16" s="153">
        <v>2971168.62</v>
      </c>
      <c r="D16" s="153">
        <v>2971168.62</v>
      </c>
      <c r="E16" s="153">
        <v>2971168.62</v>
      </c>
      <c r="F16" s="153"/>
      <c r="G16" s="153"/>
    </row>
    <row r="17" ht="25" customHeight="1" outlineLevel="1" spans="1:7">
      <c r="A17" s="154" t="s">
        <v>119</v>
      </c>
      <c r="B17" s="154" t="s">
        <v>120</v>
      </c>
      <c r="C17" s="153">
        <v>172376</v>
      </c>
      <c r="D17" s="153">
        <v>172376</v>
      </c>
      <c r="E17" s="153">
        <v>172376</v>
      </c>
      <c r="F17" s="153"/>
      <c r="G17" s="153"/>
    </row>
    <row r="18" ht="25" customHeight="1" outlineLevel="2" spans="1:7">
      <c r="A18" s="155" t="s">
        <v>123</v>
      </c>
      <c r="B18" s="155" t="s">
        <v>124</v>
      </c>
      <c r="C18" s="153">
        <v>108847</v>
      </c>
      <c r="D18" s="153">
        <v>108847</v>
      </c>
      <c r="E18" s="153">
        <v>108847</v>
      </c>
      <c r="F18" s="153"/>
      <c r="G18" s="153"/>
    </row>
    <row r="19" ht="25" customHeight="1" outlineLevel="2" spans="1:7">
      <c r="A19" s="155" t="s">
        <v>125</v>
      </c>
      <c r="B19" s="155" t="s">
        <v>126</v>
      </c>
      <c r="C19" s="153">
        <v>45377</v>
      </c>
      <c r="D19" s="153">
        <v>45377</v>
      </c>
      <c r="E19" s="153">
        <v>45377</v>
      </c>
      <c r="F19" s="153"/>
      <c r="G19" s="153"/>
    </row>
    <row r="20" ht="25" customHeight="1" outlineLevel="2" spans="1:7">
      <c r="A20" s="155" t="s">
        <v>127</v>
      </c>
      <c r="B20" s="155" t="s">
        <v>128</v>
      </c>
      <c r="C20" s="153">
        <v>18152</v>
      </c>
      <c r="D20" s="153">
        <v>18152</v>
      </c>
      <c r="E20" s="153">
        <v>18152</v>
      </c>
      <c r="F20" s="153"/>
      <c r="G20" s="153"/>
    </row>
    <row r="21" ht="25" customHeight="1" spans="1:7">
      <c r="A21" s="152" t="s">
        <v>129</v>
      </c>
      <c r="B21" s="152" t="s">
        <v>130</v>
      </c>
      <c r="C21" s="153">
        <v>272280</v>
      </c>
      <c r="D21" s="153">
        <v>272280</v>
      </c>
      <c r="E21" s="153">
        <v>272280</v>
      </c>
      <c r="F21" s="153"/>
      <c r="G21" s="153"/>
    </row>
    <row r="22" ht="25" customHeight="1" outlineLevel="1" spans="1:7">
      <c r="A22" s="154" t="s">
        <v>131</v>
      </c>
      <c r="B22" s="154" t="s">
        <v>132</v>
      </c>
      <c r="C22" s="153">
        <v>272280</v>
      </c>
      <c r="D22" s="153">
        <v>272280</v>
      </c>
      <c r="E22" s="153">
        <v>272280</v>
      </c>
      <c r="F22" s="153"/>
      <c r="G22" s="153"/>
    </row>
    <row r="23" ht="25" customHeight="1" outlineLevel="2" spans="1:7">
      <c r="A23" s="155" t="s">
        <v>133</v>
      </c>
      <c r="B23" s="155" t="s">
        <v>134</v>
      </c>
      <c r="C23" s="153">
        <v>272280</v>
      </c>
      <c r="D23" s="153">
        <v>272280</v>
      </c>
      <c r="E23" s="153">
        <v>272280</v>
      </c>
      <c r="F23" s="153"/>
      <c r="G23" s="153"/>
    </row>
    <row r="24" ht="25" customHeight="1" spans="1:7">
      <c r="A24" s="151" t="s">
        <v>56</v>
      </c>
      <c r="B24" s="151"/>
      <c r="C24" s="153">
        <v>3801133.22</v>
      </c>
      <c r="D24" s="153">
        <v>3801133.22</v>
      </c>
      <c r="E24" s="153">
        <v>3801133.22</v>
      </c>
      <c r="F24" s="153"/>
      <c r="G24" s="153"/>
    </row>
    <row r="25" ht="25" customHeight="1"/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C18" sqref="C18"/>
    </sheetView>
  </sheetViews>
  <sheetFormatPr defaultColWidth="9.14285714285714" defaultRowHeight="14.25" customHeight="1" outlineLevelCol="5"/>
  <cols>
    <col min="1" max="1" width="35.1428571428571" customWidth="1"/>
    <col min="2" max="2" width="18.3428571428571" customWidth="1"/>
    <col min="3" max="3" width="17.2857142857143" customWidth="1"/>
    <col min="4" max="4" width="28.4285714285714" customWidth="1"/>
    <col min="5" max="5" width="26.2857142857143" customWidth="1"/>
    <col min="6" max="6" width="26.5714285714286" customWidth="1"/>
  </cols>
  <sheetData>
    <row r="1" customHeight="1" spans="1:6">
      <c r="A1" s="139"/>
      <c r="B1" s="139"/>
      <c r="C1" s="140"/>
      <c r="D1" s="1"/>
      <c r="E1" s="1"/>
      <c r="F1" s="141" t="s">
        <v>179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"单位名称："&amp;"陇川县王子树乡卫生院"</f>
        <v>单位名称：陇川县王子树乡卫生院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180</v>
      </c>
      <c r="B4" s="68" t="s">
        <v>181</v>
      </c>
      <c r="C4" s="12" t="s">
        <v>182</v>
      </c>
      <c r="D4" s="13"/>
      <c r="E4" s="14"/>
      <c r="F4" s="68" t="s">
        <v>183</v>
      </c>
    </row>
    <row r="5" ht="19.5" customHeight="1" spans="1:6">
      <c r="A5" s="18"/>
      <c r="B5" s="71"/>
      <c r="C5" s="34" t="s">
        <v>59</v>
      </c>
      <c r="D5" s="34" t="s">
        <v>184</v>
      </c>
      <c r="E5" s="34" t="s">
        <v>185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9" customHeight="1" spans="1:1">
      <c r="A9" s="148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topLeftCell="A39" workbookViewId="0">
      <selection activeCell="A3" sqref="A3:W56"/>
    </sheetView>
  </sheetViews>
  <sheetFormatPr defaultColWidth="10.2857142857143" defaultRowHeight="15" customHeight="1"/>
  <cols>
    <col min="1" max="1" width="25.8571428571429" customWidth="1"/>
    <col min="2" max="2" width="27" customWidth="1"/>
    <col min="3" max="3" width="42.7142857142857" customWidth="1"/>
    <col min="4" max="4" width="20.7142857142857" customWidth="1"/>
    <col min="5" max="5" width="36.8571428571429" customWidth="1"/>
    <col min="6" max="6" width="20.7142857142857" customWidth="1"/>
    <col min="7" max="7" width="35.5714285714286" customWidth="1"/>
    <col min="8" max="23" width="20.7142857142857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187</v>
      </c>
      <c r="U1" s="138"/>
      <c r="V1" s="138"/>
      <c r="W1" s="138"/>
    </row>
    <row r="2" ht="45.75" customHeight="1" spans="1:23">
      <c r="A2" s="135" t="s">
        <v>188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"单位名称："&amp;"陇川县王子树乡卫生院"</f>
        <v>单位名称：陇川县王子树乡卫生院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189</v>
      </c>
      <c r="B4" s="136" t="s">
        <v>190</v>
      </c>
      <c r="C4" s="136" t="s">
        <v>191</v>
      </c>
      <c r="D4" s="136" t="s">
        <v>192</v>
      </c>
      <c r="E4" s="136" t="s">
        <v>193</v>
      </c>
      <c r="F4" s="136" t="s">
        <v>194</v>
      </c>
      <c r="G4" s="136" t="s">
        <v>195</v>
      </c>
      <c r="H4" s="136" t="s">
        <v>196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197</v>
      </c>
      <c r="I5" s="136" t="s">
        <v>60</v>
      </c>
      <c r="J5" s="136" t="s">
        <v>198</v>
      </c>
      <c r="K5" s="136" t="s">
        <v>199</v>
      </c>
      <c r="L5" s="136" t="s">
        <v>200</v>
      </c>
      <c r="M5" s="136" t="s">
        <v>201</v>
      </c>
      <c r="N5" s="136" t="s">
        <v>202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203</v>
      </c>
      <c r="J6" s="136" t="s">
        <v>198</v>
      </c>
      <c r="K6" s="136" t="s">
        <v>199</v>
      </c>
      <c r="L6" s="136" t="s">
        <v>200</v>
      </c>
      <c r="M6" s="136" t="s">
        <v>201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204</v>
      </c>
      <c r="Q8" s="136" t="s">
        <v>205</v>
      </c>
      <c r="R8" s="136" t="s">
        <v>206</v>
      </c>
      <c r="S8" s="136" t="s">
        <v>207</v>
      </c>
      <c r="T8" s="136" t="s">
        <v>208</v>
      </c>
      <c r="U8" s="136" t="s">
        <v>209</v>
      </c>
      <c r="V8" s="136" t="s">
        <v>210</v>
      </c>
      <c r="W8" s="136" t="s">
        <v>211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8531133.22</v>
      </c>
      <c r="I9" s="133">
        <v>3801133.22</v>
      </c>
      <c r="J9" s="133"/>
      <c r="K9" s="133"/>
      <c r="L9" s="133">
        <v>3801133.22</v>
      </c>
      <c r="M9" s="133"/>
      <c r="N9" s="133"/>
      <c r="O9" s="133"/>
      <c r="P9" s="133"/>
      <c r="Q9" s="133"/>
      <c r="R9" s="133">
        <v>4730000</v>
      </c>
      <c r="S9" s="133">
        <v>4730000</v>
      </c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212</v>
      </c>
      <c r="C10" s="131" t="s">
        <v>213</v>
      </c>
      <c r="D10" s="131" t="s">
        <v>117</v>
      </c>
      <c r="E10" s="131" t="s">
        <v>118</v>
      </c>
      <c r="F10" s="131" t="s">
        <v>214</v>
      </c>
      <c r="G10" s="131" t="s">
        <v>215</v>
      </c>
      <c r="H10" s="133">
        <v>924132.24</v>
      </c>
      <c r="I10" s="133">
        <v>924132.24</v>
      </c>
      <c r="J10" s="133"/>
      <c r="K10" s="133"/>
      <c r="L10" s="133">
        <v>924132.24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212</v>
      </c>
      <c r="C11" s="131" t="s">
        <v>213</v>
      </c>
      <c r="D11" s="131" t="s">
        <v>117</v>
      </c>
      <c r="E11" s="131" t="s">
        <v>118</v>
      </c>
      <c r="F11" s="131" t="s">
        <v>216</v>
      </c>
      <c r="G11" s="131" t="s">
        <v>217</v>
      </c>
      <c r="H11" s="133">
        <v>318117.6</v>
      </c>
      <c r="I11" s="133">
        <v>318117.6</v>
      </c>
      <c r="J11" s="133"/>
      <c r="K11" s="133"/>
      <c r="L11" s="133">
        <v>318117.6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212</v>
      </c>
      <c r="C12" s="131" t="s">
        <v>213</v>
      </c>
      <c r="D12" s="131" t="s">
        <v>117</v>
      </c>
      <c r="E12" s="131" t="s">
        <v>118</v>
      </c>
      <c r="F12" s="131" t="s">
        <v>218</v>
      </c>
      <c r="G12" s="131" t="s">
        <v>219</v>
      </c>
      <c r="H12" s="133">
        <v>77011.02</v>
      </c>
      <c r="I12" s="133">
        <v>77011.02</v>
      </c>
      <c r="J12" s="133"/>
      <c r="K12" s="133"/>
      <c r="L12" s="133">
        <v>77011.02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220</v>
      </c>
      <c r="C13" s="131" t="s">
        <v>221</v>
      </c>
      <c r="D13" s="131" t="s">
        <v>117</v>
      </c>
      <c r="E13" s="131" t="s">
        <v>118</v>
      </c>
      <c r="F13" s="131" t="s">
        <v>218</v>
      </c>
      <c r="G13" s="131" t="s">
        <v>219</v>
      </c>
      <c r="H13" s="133">
        <v>6000</v>
      </c>
      <c r="I13" s="133">
        <v>6000</v>
      </c>
      <c r="J13" s="133"/>
      <c r="K13" s="133"/>
      <c r="L13" s="133">
        <v>6000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222</v>
      </c>
      <c r="C14" s="131" t="s">
        <v>223</v>
      </c>
      <c r="D14" s="131" t="s">
        <v>117</v>
      </c>
      <c r="E14" s="131" t="s">
        <v>118</v>
      </c>
      <c r="F14" s="131" t="s">
        <v>218</v>
      </c>
      <c r="G14" s="131" t="s">
        <v>219</v>
      </c>
      <c r="H14" s="133">
        <v>324000</v>
      </c>
      <c r="I14" s="133">
        <v>324000</v>
      </c>
      <c r="J14" s="133"/>
      <c r="K14" s="133"/>
      <c r="L14" s="133">
        <v>324000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212</v>
      </c>
      <c r="C15" s="131" t="s">
        <v>213</v>
      </c>
      <c r="D15" s="131" t="s">
        <v>117</v>
      </c>
      <c r="E15" s="131" t="s">
        <v>118</v>
      </c>
      <c r="F15" s="131" t="s">
        <v>218</v>
      </c>
      <c r="G15" s="131" t="s">
        <v>219</v>
      </c>
      <c r="H15" s="133">
        <v>350431.2</v>
      </c>
      <c r="I15" s="133">
        <v>350431.2</v>
      </c>
      <c r="J15" s="133"/>
      <c r="K15" s="133"/>
      <c r="L15" s="133">
        <v>350431.2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212</v>
      </c>
      <c r="C16" s="131" t="s">
        <v>213</v>
      </c>
      <c r="D16" s="131" t="s">
        <v>117</v>
      </c>
      <c r="E16" s="131" t="s">
        <v>118</v>
      </c>
      <c r="F16" s="131" t="s">
        <v>218</v>
      </c>
      <c r="G16" s="131" t="s">
        <v>219</v>
      </c>
      <c r="H16" s="133">
        <v>270748.8</v>
      </c>
      <c r="I16" s="133">
        <v>270748.8</v>
      </c>
      <c r="J16" s="133"/>
      <c r="K16" s="133"/>
      <c r="L16" s="133">
        <v>270748.8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224</v>
      </c>
      <c r="C17" s="131" t="s">
        <v>225</v>
      </c>
      <c r="D17" s="131" t="s">
        <v>117</v>
      </c>
      <c r="E17" s="131" t="s">
        <v>118</v>
      </c>
      <c r="F17" s="131" t="s">
        <v>218</v>
      </c>
      <c r="G17" s="131" t="s">
        <v>219</v>
      </c>
      <c r="H17" s="133">
        <v>700727.76</v>
      </c>
      <c r="I17" s="133">
        <v>700727.76</v>
      </c>
      <c r="J17" s="133"/>
      <c r="K17" s="133"/>
      <c r="L17" s="133">
        <v>700727.76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226</v>
      </c>
      <c r="C18" s="131" t="s">
        <v>227</v>
      </c>
      <c r="D18" s="131" t="s">
        <v>104</v>
      </c>
      <c r="E18" s="131" t="s">
        <v>105</v>
      </c>
      <c r="F18" s="131" t="s">
        <v>228</v>
      </c>
      <c r="G18" s="131" t="s">
        <v>229</v>
      </c>
      <c r="H18" s="133">
        <v>363009</v>
      </c>
      <c r="I18" s="133">
        <v>363009</v>
      </c>
      <c r="J18" s="133"/>
      <c r="K18" s="133"/>
      <c r="L18" s="133">
        <v>363009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226</v>
      </c>
      <c r="C19" s="131" t="s">
        <v>227</v>
      </c>
      <c r="D19" s="131" t="s">
        <v>121</v>
      </c>
      <c r="E19" s="131" t="s">
        <v>122</v>
      </c>
      <c r="F19" s="131" t="s">
        <v>230</v>
      </c>
      <c r="G19" s="131" t="s">
        <v>231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226</v>
      </c>
      <c r="C20" s="131" t="s">
        <v>227</v>
      </c>
      <c r="D20" s="131" t="s">
        <v>123</v>
      </c>
      <c r="E20" s="131" t="s">
        <v>124</v>
      </c>
      <c r="F20" s="131" t="s">
        <v>230</v>
      </c>
      <c r="G20" s="131" t="s">
        <v>231</v>
      </c>
      <c r="H20" s="133">
        <v>102097</v>
      </c>
      <c r="I20" s="133">
        <v>102097</v>
      </c>
      <c r="J20" s="133"/>
      <c r="K20" s="133"/>
      <c r="L20" s="133">
        <v>102097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226</v>
      </c>
      <c r="C21" s="131" t="s">
        <v>227</v>
      </c>
      <c r="D21" s="131" t="s">
        <v>121</v>
      </c>
      <c r="E21" s="131" t="s">
        <v>122</v>
      </c>
      <c r="F21" s="131" t="s">
        <v>230</v>
      </c>
      <c r="G21" s="131" t="s">
        <v>231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226</v>
      </c>
      <c r="C22" s="131" t="s">
        <v>227</v>
      </c>
      <c r="D22" s="131" t="s">
        <v>123</v>
      </c>
      <c r="E22" s="131" t="s">
        <v>124</v>
      </c>
      <c r="F22" s="131" t="s">
        <v>230</v>
      </c>
      <c r="G22" s="131" t="s">
        <v>231</v>
      </c>
      <c r="H22" s="133">
        <v>6750</v>
      </c>
      <c r="I22" s="133">
        <v>6750</v>
      </c>
      <c r="J22" s="133"/>
      <c r="K22" s="133"/>
      <c r="L22" s="133">
        <v>6750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226</v>
      </c>
      <c r="C23" s="131" t="s">
        <v>227</v>
      </c>
      <c r="D23" s="131" t="s">
        <v>125</v>
      </c>
      <c r="E23" s="131" t="s">
        <v>126</v>
      </c>
      <c r="F23" s="131" t="s">
        <v>232</v>
      </c>
      <c r="G23" s="131" t="s">
        <v>233</v>
      </c>
      <c r="H23" s="133">
        <v>45377</v>
      </c>
      <c r="I23" s="133">
        <v>45377</v>
      </c>
      <c r="J23" s="133"/>
      <c r="K23" s="133"/>
      <c r="L23" s="133">
        <v>45377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226</v>
      </c>
      <c r="C24" s="131" t="s">
        <v>227</v>
      </c>
      <c r="D24" s="131" t="s">
        <v>127</v>
      </c>
      <c r="E24" s="131" t="s">
        <v>128</v>
      </c>
      <c r="F24" s="131" t="s">
        <v>234</v>
      </c>
      <c r="G24" s="131" t="s">
        <v>235</v>
      </c>
      <c r="H24" s="133">
        <v>9076</v>
      </c>
      <c r="I24" s="133">
        <v>9076</v>
      </c>
      <c r="J24" s="133"/>
      <c r="K24" s="133"/>
      <c r="L24" s="133">
        <v>9076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226</v>
      </c>
      <c r="C25" s="131" t="s">
        <v>227</v>
      </c>
      <c r="D25" s="131" t="s">
        <v>112</v>
      </c>
      <c r="E25" s="131" t="s">
        <v>111</v>
      </c>
      <c r="F25" s="131" t="s">
        <v>234</v>
      </c>
      <c r="G25" s="131" t="s">
        <v>235</v>
      </c>
      <c r="H25" s="133">
        <v>15882</v>
      </c>
      <c r="I25" s="133">
        <v>15882</v>
      </c>
      <c r="J25" s="133"/>
      <c r="K25" s="133"/>
      <c r="L25" s="133">
        <v>15882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226</v>
      </c>
      <c r="C26" s="131" t="s">
        <v>227</v>
      </c>
      <c r="D26" s="131" t="s">
        <v>127</v>
      </c>
      <c r="E26" s="131" t="s">
        <v>128</v>
      </c>
      <c r="F26" s="131" t="s">
        <v>234</v>
      </c>
      <c r="G26" s="131" t="s">
        <v>235</v>
      </c>
      <c r="H26" s="133">
        <v>9076</v>
      </c>
      <c r="I26" s="133">
        <v>9076</v>
      </c>
      <c r="J26" s="133"/>
      <c r="K26" s="133"/>
      <c r="L26" s="133">
        <v>9076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236</v>
      </c>
      <c r="C27" s="131" t="s">
        <v>134</v>
      </c>
      <c r="D27" s="131" t="s">
        <v>133</v>
      </c>
      <c r="E27" s="131" t="s">
        <v>134</v>
      </c>
      <c r="F27" s="131" t="s">
        <v>237</v>
      </c>
      <c r="G27" s="131" t="s">
        <v>134</v>
      </c>
      <c r="H27" s="133">
        <v>272280</v>
      </c>
      <c r="I27" s="133">
        <v>272280</v>
      </c>
      <c r="J27" s="133"/>
      <c r="K27" s="133"/>
      <c r="L27" s="133">
        <v>272280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238</v>
      </c>
      <c r="C28" s="131" t="s">
        <v>239</v>
      </c>
      <c r="D28" s="131" t="s">
        <v>108</v>
      </c>
      <c r="E28" s="131" t="s">
        <v>109</v>
      </c>
      <c r="F28" s="131" t="s">
        <v>240</v>
      </c>
      <c r="G28" s="131" t="s">
        <v>241</v>
      </c>
      <c r="H28" s="133">
        <v>6417.6</v>
      </c>
      <c r="I28" s="133">
        <v>6417.6</v>
      </c>
      <c r="J28" s="133"/>
      <c r="K28" s="133"/>
      <c r="L28" s="133">
        <v>6417.6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242</v>
      </c>
      <c r="C29" s="131" t="s">
        <v>243</v>
      </c>
      <c r="D29" s="131" t="s">
        <v>117</v>
      </c>
      <c r="E29" s="131" t="s">
        <v>118</v>
      </c>
      <c r="F29" s="131" t="s">
        <v>244</v>
      </c>
      <c r="G29" s="131" t="s">
        <v>245</v>
      </c>
      <c r="H29" s="133">
        <v>560000</v>
      </c>
      <c r="I29" s="133"/>
      <c r="J29" s="133"/>
      <c r="K29" s="133"/>
      <c r="L29" s="133"/>
      <c r="M29" s="131"/>
      <c r="N29" s="133"/>
      <c r="O29" s="133"/>
      <c r="P29" s="133"/>
      <c r="Q29" s="133"/>
      <c r="R29" s="133">
        <v>560000</v>
      </c>
      <c r="S29" s="133">
        <v>560000</v>
      </c>
      <c r="T29" s="133"/>
      <c r="U29" s="133"/>
      <c r="V29" s="133"/>
      <c r="W29" s="133"/>
    </row>
    <row r="30" ht="53.25" customHeight="1" outlineLevel="1" spans="1:23">
      <c r="A30" s="131" t="s">
        <v>72</v>
      </c>
      <c r="B30" s="131" t="s">
        <v>246</v>
      </c>
      <c r="C30" s="131" t="s">
        <v>247</v>
      </c>
      <c r="D30" s="131" t="s">
        <v>104</v>
      </c>
      <c r="E30" s="131" t="s">
        <v>105</v>
      </c>
      <c r="F30" s="131" t="s">
        <v>228</v>
      </c>
      <c r="G30" s="131" t="s">
        <v>229</v>
      </c>
      <c r="H30" s="133">
        <v>150000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150000</v>
      </c>
      <c r="S30" s="133">
        <v>150000</v>
      </c>
      <c r="T30" s="133"/>
      <c r="U30" s="133"/>
      <c r="V30" s="133"/>
      <c r="W30" s="133"/>
    </row>
    <row r="31" ht="53.25" customHeight="1" outlineLevel="1" spans="1:23">
      <c r="A31" s="131" t="s">
        <v>72</v>
      </c>
      <c r="B31" s="131" t="s">
        <v>246</v>
      </c>
      <c r="C31" s="131" t="s">
        <v>247</v>
      </c>
      <c r="D31" s="131" t="s">
        <v>112</v>
      </c>
      <c r="E31" s="131" t="s">
        <v>111</v>
      </c>
      <c r="F31" s="131" t="s">
        <v>234</v>
      </c>
      <c r="G31" s="131" t="s">
        <v>235</v>
      </c>
      <c r="H31" s="133">
        <v>20000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20000</v>
      </c>
      <c r="S31" s="133">
        <v>20000</v>
      </c>
      <c r="T31" s="133"/>
      <c r="U31" s="133"/>
      <c r="V31" s="133"/>
      <c r="W31" s="133"/>
    </row>
    <row r="32" ht="53.25" customHeight="1" outlineLevel="1" spans="1:23">
      <c r="A32" s="131" t="s">
        <v>72</v>
      </c>
      <c r="B32" s="131" t="s">
        <v>246</v>
      </c>
      <c r="C32" s="131" t="s">
        <v>247</v>
      </c>
      <c r="D32" s="131" t="s">
        <v>123</v>
      </c>
      <c r="E32" s="131" t="s">
        <v>124</v>
      </c>
      <c r="F32" s="131" t="s">
        <v>230</v>
      </c>
      <c r="G32" s="131" t="s">
        <v>231</v>
      </c>
      <c r="H32" s="133">
        <v>150000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150000</v>
      </c>
      <c r="S32" s="133">
        <v>150000</v>
      </c>
      <c r="T32" s="133"/>
      <c r="U32" s="133"/>
      <c r="V32" s="133"/>
      <c r="W32" s="133"/>
    </row>
    <row r="33" ht="53.25" customHeight="1" outlineLevel="1" spans="1:23">
      <c r="A33" s="131" t="s">
        <v>72</v>
      </c>
      <c r="B33" s="131" t="s">
        <v>248</v>
      </c>
      <c r="C33" s="131" t="s">
        <v>249</v>
      </c>
      <c r="D33" s="131" t="s">
        <v>117</v>
      </c>
      <c r="E33" s="131" t="s">
        <v>118</v>
      </c>
      <c r="F33" s="131" t="s">
        <v>250</v>
      </c>
      <c r="G33" s="131" t="s">
        <v>251</v>
      </c>
      <c r="H33" s="133">
        <v>20000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20000</v>
      </c>
      <c r="S33" s="133">
        <v>20000</v>
      </c>
      <c r="T33" s="133"/>
      <c r="U33" s="133"/>
      <c r="V33" s="133"/>
      <c r="W33" s="133"/>
    </row>
    <row r="34" ht="53.25" customHeight="1" outlineLevel="1" spans="1:23">
      <c r="A34" s="131" t="s">
        <v>72</v>
      </c>
      <c r="B34" s="131" t="s">
        <v>252</v>
      </c>
      <c r="C34" s="131" t="s">
        <v>253</v>
      </c>
      <c r="D34" s="131" t="s">
        <v>117</v>
      </c>
      <c r="E34" s="131" t="s">
        <v>118</v>
      </c>
      <c r="F34" s="131" t="s">
        <v>254</v>
      </c>
      <c r="G34" s="131" t="s">
        <v>255</v>
      </c>
      <c r="H34" s="133">
        <v>10000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10000</v>
      </c>
      <c r="S34" s="133">
        <v>10000</v>
      </c>
      <c r="T34" s="133"/>
      <c r="U34" s="133"/>
      <c r="V34" s="133"/>
      <c r="W34" s="133"/>
    </row>
    <row r="35" ht="53.25" customHeight="1" outlineLevel="1" spans="1:23">
      <c r="A35" s="131" t="s">
        <v>72</v>
      </c>
      <c r="B35" s="131" t="s">
        <v>256</v>
      </c>
      <c r="C35" s="131" t="s">
        <v>257</v>
      </c>
      <c r="D35" s="131" t="s">
        <v>117</v>
      </c>
      <c r="E35" s="131" t="s">
        <v>118</v>
      </c>
      <c r="F35" s="131" t="s">
        <v>258</v>
      </c>
      <c r="G35" s="131" t="s">
        <v>259</v>
      </c>
      <c r="H35" s="133">
        <v>150000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150000</v>
      </c>
      <c r="S35" s="133">
        <v>150000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256</v>
      </c>
      <c r="C36" s="131" t="s">
        <v>257</v>
      </c>
      <c r="D36" s="131" t="s">
        <v>117</v>
      </c>
      <c r="E36" s="131" t="s">
        <v>118</v>
      </c>
      <c r="F36" s="131" t="s">
        <v>260</v>
      </c>
      <c r="G36" s="131" t="s">
        <v>261</v>
      </c>
      <c r="H36" s="133">
        <v>1000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1000</v>
      </c>
      <c r="S36" s="133">
        <v>1000</v>
      </c>
      <c r="T36" s="133"/>
      <c r="U36" s="133"/>
      <c r="V36" s="133"/>
      <c r="W36" s="133"/>
    </row>
    <row r="37" ht="53.25" customHeight="1" outlineLevel="1" spans="1:23">
      <c r="A37" s="131" t="s">
        <v>72</v>
      </c>
      <c r="B37" s="131" t="s">
        <v>256</v>
      </c>
      <c r="C37" s="131" t="s">
        <v>257</v>
      </c>
      <c r="D37" s="131" t="s">
        <v>117</v>
      </c>
      <c r="E37" s="131" t="s">
        <v>118</v>
      </c>
      <c r="F37" s="131" t="s">
        <v>262</v>
      </c>
      <c r="G37" s="131" t="s">
        <v>263</v>
      </c>
      <c r="H37" s="133">
        <v>30000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30000</v>
      </c>
      <c r="S37" s="133">
        <v>30000</v>
      </c>
      <c r="T37" s="133"/>
      <c r="U37" s="133"/>
      <c r="V37" s="133"/>
      <c r="W37" s="133"/>
    </row>
    <row r="38" ht="53.25" customHeight="1" outlineLevel="1" spans="1:23">
      <c r="A38" s="131" t="s">
        <v>72</v>
      </c>
      <c r="B38" s="131" t="s">
        <v>256</v>
      </c>
      <c r="C38" s="131" t="s">
        <v>257</v>
      </c>
      <c r="D38" s="131" t="s">
        <v>117</v>
      </c>
      <c r="E38" s="131" t="s">
        <v>118</v>
      </c>
      <c r="F38" s="131" t="s">
        <v>264</v>
      </c>
      <c r="G38" s="131" t="s">
        <v>265</v>
      </c>
      <c r="H38" s="133">
        <v>50000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50000</v>
      </c>
      <c r="S38" s="133">
        <v>50000</v>
      </c>
      <c r="T38" s="133"/>
      <c r="U38" s="133"/>
      <c r="V38" s="133"/>
      <c r="W38" s="133"/>
    </row>
    <row r="39" ht="53.25" customHeight="1" outlineLevel="1" spans="1:23">
      <c r="A39" s="131" t="s">
        <v>72</v>
      </c>
      <c r="B39" s="131" t="s">
        <v>256</v>
      </c>
      <c r="C39" s="131" t="s">
        <v>257</v>
      </c>
      <c r="D39" s="131" t="s">
        <v>117</v>
      </c>
      <c r="E39" s="131" t="s">
        <v>118</v>
      </c>
      <c r="F39" s="131" t="s">
        <v>266</v>
      </c>
      <c r="G39" s="131" t="s">
        <v>267</v>
      </c>
      <c r="H39" s="133">
        <v>50000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50000</v>
      </c>
      <c r="S39" s="133">
        <v>50000</v>
      </c>
      <c r="T39" s="133"/>
      <c r="U39" s="133"/>
      <c r="V39" s="133"/>
      <c r="W39" s="133"/>
    </row>
    <row r="40" ht="53.25" customHeight="1" outlineLevel="1" spans="1:23">
      <c r="A40" s="131" t="s">
        <v>72</v>
      </c>
      <c r="B40" s="131" t="s">
        <v>256</v>
      </c>
      <c r="C40" s="131" t="s">
        <v>257</v>
      </c>
      <c r="D40" s="131" t="s">
        <v>117</v>
      </c>
      <c r="E40" s="131" t="s">
        <v>118</v>
      </c>
      <c r="F40" s="131" t="s">
        <v>268</v>
      </c>
      <c r="G40" s="131" t="s">
        <v>269</v>
      </c>
      <c r="H40" s="133">
        <v>20000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20000</v>
      </c>
      <c r="S40" s="133">
        <v>20000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256</v>
      </c>
      <c r="C41" s="131" t="s">
        <v>257</v>
      </c>
      <c r="D41" s="131" t="s">
        <v>117</v>
      </c>
      <c r="E41" s="131" t="s">
        <v>118</v>
      </c>
      <c r="F41" s="131" t="s">
        <v>270</v>
      </c>
      <c r="G41" s="131" t="s">
        <v>271</v>
      </c>
      <c r="H41" s="133">
        <v>50000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50000</v>
      </c>
      <c r="S41" s="133">
        <v>50000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256</v>
      </c>
      <c r="C42" s="131" t="s">
        <v>257</v>
      </c>
      <c r="D42" s="131" t="s">
        <v>117</v>
      </c>
      <c r="E42" s="131" t="s">
        <v>118</v>
      </c>
      <c r="F42" s="131" t="s">
        <v>272</v>
      </c>
      <c r="G42" s="131" t="s">
        <v>273</v>
      </c>
      <c r="H42" s="133">
        <v>9000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9000</v>
      </c>
      <c r="S42" s="133">
        <v>9000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256</v>
      </c>
      <c r="C43" s="131" t="s">
        <v>257</v>
      </c>
      <c r="D43" s="131" t="s">
        <v>117</v>
      </c>
      <c r="E43" s="131" t="s">
        <v>118</v>
      </c>
      <c r="F43" s="131" t="s">
        <v>274</v>
      </c>
      <c r="G43" s="131" t="s">
        <v>275</v>
      </c>
      <c r="H43" s="133">
        <v>10000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10000</v>
      </c>
      <c r="S43" s="133">
        <v>10000</v>
      </c>
      <c r="T43" s="133"/>
      <c r="U43" s="133"/>
      <c r="V43" s="133"/>
      <c r="W43" s="133"/>
    </row>
    <row r="44" ht="53.25" customHeight="1" outlineLevel="1" spans="1:23">
      <c r="A44" s="131" t="s">
        <v>72</v>
      </c>
      <c r="B44" s="131" t="s">
        <v>256</v>
      </c>
      <c r="C44" s="131" t="s">
        <v>257</v>
      </c>
      <c r="D44" s="131" t="s">
        <v>117</v>
      </c>
      <c r="E44" s="131" t="s">
        <v>118</v>
      </c>
      <c r="F44" s="131" t="s">
        <v>276</v>
      </c>
      <c r="G44" s="131" t="s">
        <v>277</v>
      </c>
      <c r="H44" s="133">
        <v>2890000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2890000</v>
      </c>
      <c r="S44" s="133">
        <v>2890000</v>
      </c>
      <c r="T44" s="133"/>
      <c r="U44" s="133"/>
      <c r="V44" s="133"/>
      <c r="W44" s="133"/>
    </row>
    <row r="45" ht="53.25" customHeight="1" outlineLevel="1" spans="1:23">
      <c r="A45" s="131" t="s">
        <v>72</v>
      </c>
      <c r="B45" s="131" t="s">
        <v>256</v>
      </c>
      <c r="C45" s="131" t="s">
        <v>257</v>
      </c>
      <c r="D45" s="131" t="s">
        <v>117</v>
      </c>
      <c r="E45" s="131" t="s">
        <v>118</v>
      </c>
      <c r="F45" s="131" t="s">
        <v>278</v>
      </c>
      <c r="G45" s="131" t="s">
        <v>279</v>
      </c>
      <c r="H45" s="133">
        <v>350000</v>
      </c>
      <c r="I45" s="133"/>
      <c r="J45" s="133"/>
      <c r="K45" s="133"/>
      <c r="L45" s="133"/>
      <c r="M45" s="131"/>
      <c r="N45" s="133"/>
      <c r="O45" s="133"/>
      <c r="P45" s="133"/>
      <c r="Q45" s="133"/>
      <c r="R45" s="133">
        <v>350000</v>
      </c>
      <c r="S45" s="133">
        <v>350000</v>
      </c>
      <c r="T45" s="133"/>
      <c r="U45" s="133"/>
      <c r="V45" s="133"/>
      <c r="W45" s="133"/>
    </row>
    <row r="46" ht="53.25" customHeight="1" outlineLevel="1" spans="1:23">
      <c r="A46" s="131" t="s">
        <v>72</v>
      </c>
      <c r="B46" s="131" t="s">
        <v>256</v>
      </c>
      <c r="C46" s="131" t="s">
        <v>257</v>
      </c>
      <c r="D46" s="131" t="s">
        <v>117</v>
      </c>
      <c r="E46" s="131" t="s">
        <v>118</v>
      </c>
      <c r="F46" s="131" t="s">
        <v>280</v>
      </c>
      <c r="G46" s="131" t="s">
        <v>281</v>
      </c>
      <c r="H46" s="133">
        <v>50000</v>
      </c>
      <c r="I46" s="133"/>
      <c r="J46" s="133"/>
      <c r="K46" s="133"/>
      <c r="L46" s="133"/>
      <c r="M46" s="131"/>
      <c r="N46" s="133"/>
      <c r="O46" s="133"/>
      <c r="P46" s="133"/>
      <c r="Q46" s="133"/>
      <c r="R46" s="133">
        <v>50000</v>
      </c>
      <c r="S46" s="133">
        <v>50000</v>
      </c>
      <c r="T46" s="133"/>
      <c r="U46" s="133"/>
      <c r="V46" s="133"/>
      <c r="W46" s="133"/>
    </row>
    <row r="47" ht="53.25" customHeight="1" outlineLevel="1" spans="1:23">
      <c r="A47" s="131" t="s">
        <v>72</v>
      </c>
      <c r="B47" s="131" t="s">
        <v>256</v>
      </c>
      <c r="C47" s="131" t="s">
        <v>257</v>
      </c>
      <c r="D47" s="131" t="s">
        <v>117</v>
      </c>
      <c r="E47" s="131" t="s">
        <v>118</v>
      </c>
      <c r="F47" s="131" t="s">
        <v>282</v>
      </c>
      <c r="G47" s="131" t="s">
        <v>283</v>
      </c>
      <c r="H47" s="133">
        <v>50000</v>
      </c>
      <c r="I47" s="133"/>
      <c r="J47" s="133"/>
      <c r="K47" s="133"/>
      <c r="L47" s="133"/>
      <c r="M47" s="131"/>
      <c r="N47" s="133"/>
      <c r="O47" s="133"/>
      <c r="P47" s="133"/>
      <c r="Q47" s="133"/>
      <c r="R47" s="133">
        <v>50000</v>
      </c>
      <c r="S47" s="133">
        <v>50000</v>
      </c>
      <c r="T47" s="133"/>
      <c r="U47" s="133"/>
      <c r="V47" s="133"/>
      <c r="W47" s="133"/>
    </row>
    <row r="48" ht="53.25" customHeight="1" outlineLevel="1" spans="1:23">
      <c r="A48" s="131" t="s">
        <v>72</v>
      </c>
      <c r="B48" s="131" t="s">
        <v>284</v>
      </c>
      <c r="C48" s="131" t="s">
        <v>285</v>
      </c>
      <c r="D48" s="131" t="s">
        <v>117</v>
      </c>
      <c r="E48" s="131" t="s">
        <v>118</v>
      </c>
      <c r="F48" s="131" t="s">
        <v>286</v>
      </c>
      <c r="G48" s="131" t="s">
        <v>183</v>
      </c>
      <c r="H48" s="133">
        <v>10000</v>
      </c>
      <c r="I48" s="133"/>
      <c r="J48" s="133"/>
      <c r="K48" s="133"/>
      <c r="L48" s="133"/>
      <c r="M48" s="131"/>
      <c r="N48" s="133"/>
      <c r="O48" s="133"/>
      <c r="P48" s="133"/>
      <c r="Q48" s="133"/>
      <c r="R48" s="133">
        <v>10000</v>
      </c>
      <c r="S48" s="133">
        <v>10000</v>
      </c>
      <c r="T48" s="133"/>
      <c r="U48" s="133"/>
      <c r="V48" s="133"/>
      <c r="W48" s="133"/>
    </row>
    <row r="49" ht="53.25" customHeight="1" outlineLevel="1" spans="1:23">
      <c r="A49" s="131" t="s">
        <v>72</v>
      </c>
      <c r="B49" s="131" t="s">
        <v>287</v>
      </c>
      <c r="C49" s="131" t="s">
        <v>288</v>
      </c>
      <c r="D49" s="131" t="s">
        <v>117</v>
      </c>
      <c r="E49" s="131" t="s">
        <v>118</v>
      </c>
      <c r="F49" s="131" t="s">
        <v>258</v>
      </c>
      <c r="G49" s="131" t="s">
        <v>259</v>
      </c>
      <c r="H49" s="133">
        <v>50000</v>
      </c>
      <c r="I49" s="133"/>
      <c r="J49" s="133"/>
      <c r="K49" s="133"/>
      <c r="L49" s="133"/>
      <c r="M49" s="131"/>
      <c r="N49" s="133"/>
      <c r="O49" s="133"/>
      <c r="P49" s="133"/>
      <c r="Q49" s="133"/>
      <c r="R49" s="133">
        <v>50000</v>
      </c>
      <c r="S49" s="133">
        <v>50000</v>
      </c>
      <c r="T49" s="133"/>
      <c r="U49" s="133"/>
      <c r="V49" s="133"/>
      <c r="W49" s="133"/>
    </row>
    <row r="50" ht="53.25" customHeight="1" outlineLevel="1" spans="1:23">
      <c r="A50" s="131" t="s">
        <v>72</v>
      </c>
      <c r="B50" s="131" t="s">
        <v>287</v>
      </c>
      <c r="C50" s="131" t="s">
        <v>288</v>
      </c>
      <c r="D50" s="131" t="s">
        <v>117</v>
      </c>
      <c r="E50" s="131" t="s">
        <v>118</v>
      </c>
      <c r="F50" s="131" t="s">
        <v>289</v>
      </c>
      <c r="G50" s="131" t="s">
        <v>290</v>
      </c>
      <c r="H50" s="133">
        <v>50000</v>
      </c>
      <c r="I50" s="133"/>
      <c r="J50" s="133"/>
      <c r="K50" s="133"/>
      <c r="L50" s="133"/>
      <c r="M50" s="131"/>
      <c r="N50" s="133"/>
      <c r="O50" s="133"/>
      <c r="P50" s="133"/>
      <c r="Q50" s="133"/>
      <c r="R50" s="133">
        <v>50000</v>
      </c>
      <c r="S50" s="133">
        <v>50000</v>
      </c>
      <c r="T50" s="133"/>
      <c r="U50" s="133"/>
      <c r="V50" s="133"/>
      <c r="W50" s="133"/>
    </row>
    <row r="51" ht="30.75" customHeight="1" spans="1:23">
      <c r="A51" s="137" t="s">
        <v>56</v>
      </c>
      <c r="B51" s="137"/>
      <c r="C51" s="137"/>
      <c r="D51" s="137"/>
      <c r="E51" s="137"/>
      <c r="F51" s="137"/>
      <c r="G51" s="137"/>
      <c r="H51" s="133">
        <v>8531133.22</v>
      </c>
      <c r="I51" s="133">
        <v>3801133.22</v>
      </c>
      <c r="J51" s="133"/>
      <c r="K51" s="133"/>
      <c r="L51" s="133">
        <v>3801133.22</v>
      </c>
      <c r="M51" s="133"/>
      <c r="N51" s="133"/>
      <c r="O51" s="133"/>
      <c r="P51" s="133"/>
      <c r="Q51" s="133"/>
      <c r="R51" s="133">
        <v>4730000</v>
      </c>
      <c r="S51" s="133">
        <v>4730000</v>
      </c>
      <c r="T51" s="133"/>
      <c r="U51" s="133"/>
      <c r="V51" s="133"/>
      <c r="W51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K21" sqref="J21:K21"/>
    </sheetView>
  </sheetViews>
  <sheetFormatPr defaultColWidth="10.2857142857143" defaultRowHeight="15" customHeight="1"/>
  <cols>
    <col min="1" max="1" width="18.5714285714286" customWidth="1"/>
    <col min="2" max="2" width="26.7142857142857" customWidth="1"/>
    <col min="3" max="3" width="29.4285714285714" customWidth="1"/>
    <col min="4" max="4" width="26.1428571428571" customWidth="1"/>
    <col min="5" max="5" width="10.7142857142857" customWidth="1"/>
    <col min="6" max="6" width="15" customWidth="1"/>
    <col min="7" max="7" width="10.7142857142857" customWidth="1"/>
    <col min="8" max="8" width="19.1428571428571" customWidth="1"/>
    <col min="9" max="23" width="10.7142857142857" customWidth="1"/>
  </cols>
  <sheetData>
    <row r="1" ht="18.75" customHeight="1" spans="1:23">
      <c r="A1" s="127" t="s">
        <v>291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292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"单位名称："&amp;"陇川县王子树乡卫生院"</f>
        <v>单位名称：陇川县王子树乡卫生院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293</v>
      </c>
      <c r="B4" s="130" t="s">
        <v>190</v>
      </c>
      <c r="C4" s="130" t="s">
        <v>191</v>
      </c>
      <c r="D4" s="130" t="s">
        <v>294</v>
      </c>
      <c r="E4" s="130" t="s">
        <v>192</v>
      </c>
      <c r="F4" s="130" t="s">
        <v>193</v>
      </c>
      <c r="G4" s="130" t="s">
        <v>295</v>
      </c>
      <c r="H4" s="130" t="s">
        <v>296</v>
      </c>
      <c r="I4" s="130" t="s">
        <v>56</v>
      </c>
      <c r="J4" s="130" t="s">
        <v>297</v>
      </c>
      <c r="K4" s="130"/>
      <c r="L4" s="130"/>
      <c r="M4" s="130"/>
      <c r="N4" s="130" t="s">
        <v>202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298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204</v>
      </c>
      <c r="Q7" s="130" t="s">
        <v>205</v>
      </c>
      <c r="R7" s="130" t="s">
        <v>206</v>
      </c>
      <c r="S7" s="130" t="s">
        <v>207</v>
      </c>
      <c r="T7" s="130" t="s">
        <v>208</v>
      </c>
      <c r="U7" s="130" t="s">
        <v>209</v>
      </c>
      <c r="V7" s="130" t="s">
        <v>210</v>
      </c>
      <c r="W7" s="130" t="s">
        <v>211</v>
      </c>
    </row>
    <row r="8" ht="52.5" customHeight="1" spans="1:23">
      <c r="A8" s="131"/>
      <c r="B8" s="131"/>
      <c r="C8" s="131" t="s">
        <v>299</v>
      </c>
      <c r="D8" s="131"/>
      <c r="E8" s="131"/>
      <c r="F8" s="131"/>
      <c r="G8" s="131"/>
      <c r="H8" s="131"/>
      <c r="I8" s="133">
        <v>250000</v>
      </c>
      <c r="J8" s="133"/>
      <c r="K8" s="133"/>
      <c r="L8" s="133"/>
      <c r="M8" s="133"/>
      <c r="N8" s="133"/>
      <c r="O8" s="133"/>
      <c r="P8" s="133"/>
      <c r="Q8" s="133"/>
      <c r="R8" s="133">
        <v>250000</v>
      </c>
      <c r="S8" s="133">
        <v>250000</v>
      </c>
      <c r="T8" s="133"/>
      <c r="U8" s="133"/>
      <c r="V8" s="133"/>
      <c r="W8" s="133"/>
    </row>
    <row r="9" ht="52.5" customHeight="1" outlineLevel="1" spans="1:23">
      <c r="A9" s="131" t="s">
        <v>300</v>
      </c>
      <c r="B9" s="131" t="s">
        <v>301</v>
      </c>
      <c r="C9" s="131" t="s">
        <v>299</v>
      </c>
      <c r="D9" s="131" t="s">
        <v>72</v>
      </c>
      <c r="E9" s="131" t="s">
        <v>117</v>
      </c>
      <c r="F9" s="131" t="s">
        <v>118</v>
      </c>
      <c r="G9" s="131" t="s">
        <v>302</v>
      </c>
      <c r="H9" s="131" t="s">
        <v>303</v>
      </c>
      <c r="I9" s="133">
        <v>50000</v>
      </c>
      <c r="J9" s="133"/>
      <c r="K9" s="133"/>
      <c r="L9" s="133"/>
      <c r="M9" s="133"/>
      <c r="N9" s="133"/>
      <c r="O9" s="133"/>
      <c r="P9" s="133"/>
      <c r="Q9" s="133"/>
      <c r="R9" s="133">
        <v>50000</v>
      </c>
      <c r="S9" s="133">
        <v>50000</v>
      </c>
      <c r="T9" s="133"/>
      <c r="U9" s="133"/>
      <c r="V9" s="133"/>
      <c r="W9" s="133"/>
    </row>
    <row r="10" ht="52.5" customHeight="1" outlineLevel="1" spans="1:23">
      <c r="A10" s="131" t="s">
        <v>300</v>
      </c>
      <c r="B10" s="131" t="s">
        <v>301</v>
      </c>
      <c r="C10" s="131" t="s">
        <v>299</v>
      </c>
      <c r="D10" s="131" t="s">
        <v>72</v>
      </c>
      <c r="E10" s="131" t="s">
        <v>117</v>
      </c>
      <c r="F10" s="131" t="s">
        <v>118</v>
      </c>
      <c r="G10" s="131" t="s">
        <v>304</v>
      </c>
      <c r="H10" s="131" t="s">
        <v>305</v>
      </c>
      <c r="I10" s="133">
        <v>200000</v>
      </c>
      <c r="J10" s="133"/>
      <c r="K10" s="133"/>
      <c r="L10" s="133"/>
      <c r="M10" s="133"/>
      <c r="N10" s="131"/>
      <c r="O10" s="131"/>
      <c r="P10" s="131"/>
      <c r="Q10" s="133"/>
      <c r="R10" s="133">
        <v>200000</v>
      </c>
      <c r="S10" s="133">
        <v>200000</v>
      </c>
      <c r="T10" s="133"/>
      <c r="U10" s="133"/>
      <c r="V10" s="133"/>
      <c r="W10" s="133"/>
    </row>
    <row r="11" ht="30" customHeight="1" spans="1:23">
      <c r="A11" s="132" t="s">
        <v>56</v>
      </c>
      <c r="B11" s="132"/>
      <c r="C11" s="132"/>
      <c r="D11" s="132"/>
      <c r="E11" s="132"/>
      <c r="F11" s="132"/>
      <c r="G11" s="132"/>
      <c r="H11" s="132"/>
      <c r="I11" s="133">
        <v>250000</v>
      </c>
      <c r="J11" s="133"/>
      <c r="K11" s="133"/>
      <c r="L11" s="133"/>
      <c r="M11" s="133"/>
      <c r="N11" s="133"/>
      <c r="O11" s="133"/>
      <c r="P11" s="133"/>
      <c r="Q11" s="133"/>
      <c r="R11" s="133">
        <v>250000</v>
      </c>
      <c r="S11" s="133">
        <v>250000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F13" sqref="F13"/>
    </sheetView>
  </sheetViews>
  <sheetFormatPr defaultColWidth="10.2857142857143" defaultRowHeight="15" customHeight="1"/>
  <cols>
    <col min="1" max="3" width="14.2857142857143" customWidth="1"/>
    <col min="4" max="4" width="19" customWidth="1"/>
    <col min="5" max="5" width="34.2857142857143" customWidth="1"/>
    <col min="6" max="8" width="14.2857142857143" customWidth="1"/>
    <col min="9" max="9" width="18.5714285714286" customWidth="1"/>
    <col min="10" max="10" width="42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306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"单位名称："&amp;"陇川县王子树乡卫生院"</f>
        <v>单位名称：陇川县王子树乡卫生院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307</v>
      </c>
      <c r="B4" s="124" t="s">
        <v>308</v>
      </c>
      <c r="C4" s="124" t="s">
        <v>309</v>
      </c>
      <c r="D4" s="124" t="s">
        <v>310</v>
      </c>
      <c r="E4" s="124" t="s">
        <v>311</v>
      </c>
      <c r="F4" s="124" t="s">
        <v>312</v>
      </c>
      <c r="G4" s="124" t="s">
        <v>313</v>
      </c>
      <c r="H4" s="124" t="s">
        <v>314</v>
      </c>
      <c r="I4" s="124" t="s">
        <v>315</v>
      </c>
      <c r="J4" s="124" t="s">
        <v>316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60" customHeight="1" outlineLevel="1" spans="1:10">
      <c r="A7" s="125" t="s">
        <v>299</v>
      </c>
      <c r="B7" s="125" t="s">
        <v>317</v>
      </c>
      <c r="C7" s="125" t="s">
        <v>318</v>
      </c>
      <c r="D7" s="125" t="s">
        <v>319</v>
      </c>
      <c r="E7" s="125" t="s">
        <v>320</v>
      </c>
      <c r="F7" s="125" t="s">
        <v>321</v>
      </c>
      <c r="G7" s="124" t="s">
        <v>322</v>
      </c>
      <c r="H7" s="124" t="s">
        <v>323</v>
      </c>
      <c r="I7" s="125" t="s">
        <v>324</v>
      </c>
      <c r="J7" s="125" t="s">
        <v>320</v>
      </c>
    </row>
    <row r="8" ht="60" customHeight="1" outlineLevel="1" spans="1:10">
      <c r="A8" s="125" t="s">
        <v>299</v>
      </c>
      <c r="B8" s="125" t="s">
        <v>317</v>
      </c>
      <c r="C8" s="125" t="s">
        <v>325</v>
      </c>
      <c r="D8" s="125" t="s">
        <v>326</v>
      </c>
      <c r="E8" s="125" t="s">
        <v>327</v>
      </c>
      <c r="F8" s="125" t="s">
        <v>321</v>
      </c>
      <c r="G8" s="124" t="s">
        <v>322</v>
      </c>
      <c r="H8" s="124" t="s">
        <v>323</v>
      </c>
      <c r="I8" s="125" t="s">
        <v>324</v>
      </c>
      <c r="J8" s="125" t="s">
        <v>327</v>
      </c>
    </row>
    <row r="9" ht="60" customHeight="1" outlineLevel="1" spans="1:10">
      <c r="A9" s="125" t="s">
        <v>299</v>
      </c>
      <c r="B9" s="125" t="s">
        <v>317</v>
      </c>
      <c r="C9" s="125" t="s">
        <v>328</v>
      </c>
      <c r="D9" s="125" t="s">
        <v>329</v>
      </c>
      <c r="E9" s="125" t="s">
        <v>330</v>
      </c>
      <c r="F9" s="125" t="s">
        <v>331</v>
      </c>
      <c r="G9" s="124" t="s">
        <v>332</v>
      </c>
      <c r="H9" s="124" t="s">
        <v>333</v>
      </c>
      <c r="I9" s="125" t="s">
        <v>334</v>
      </c>
      <c r="J9" s="125" t="s">
        <v>335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2025-04-22T01:33:00Z</dcterms:created>
  <dcterms:modified xsi:type="dcterms:W3CDTF">2025-04-29T01:13:59Z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186AC16BEC8F4689BC502485324F7D15_13</vt:lpwstr>
  </property>
</Properties>
</file>