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<sst xmlns="http://schemas.openxmlformats.org/spreadsheetml/2006/main" count="51" uniqueCount="40">
  <si>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陇川县2025年上海青浦—云南德宏帮困对口援助职业培训补贴明细表</t>
  </si>
  <si>
    <t>序号</t>
  </si>
  <si>
    <t>培训时间</t>
  </si>
  <si>
    <t>开班地点</t>
  </si>
  <si>
    <t>开班学校</t>
  </si>
  <si>
    <t>开班工种</t>
  </si>
  <si>
    <t>培训人数</t>
  </si>
  <si>
    <t>培训合格人数</t>
  </si>
  <si>
    <t>任务年度</t>
  </si>
  <si>
    <t>培训补贴</t>
  </si>
  <si>
    <t>支付时间</t>
  </si>
  <si>
    <t>证书类别</t>
  </si>
  <si>
    <t>备注</t>
  </si>
  <si>
    <t>其中：培训的脱贫人数</t>
  </si>
  <si>
    <t>其中：培训的农村转移就业劳动者</t>
  </si>
  <si>
    <t>其中：培训的企业职工</t>
  </si>
  <si>
    <t>其中：培训合格的脱贫人数</t>
  </si>
  <si>
    <t>其中：培训合格的农村转移就业劳动者</t>
  </si>
  <si>
    <t>其中：
培训合格的企业职工人数</t>
  </si>
  <si>
    <t>补贴标准</t>
  </si>
  <si>
    <t>2025.08.21-2025.08.28</t>
  </si>
  <si>
    <t>清平乡中么安置点</t>
  </si>
  <si>
    <t>云南滇昆职业技能培训学校有限公司</t>
  </si>
  <si>
    <t>农产品电子商务</t>
  </si>
  <si>
    <t xml:space="preserve">合格证书
</t>
  </si>
  <si>
    <t>2025.08.24-2025.08.30</t>
  </si>
  <si>
    <t>陇川县景罕镇广宋村委会</t>
  </si>
  <si>
    <t>乡村养老护理</t>
  </si>
  <si>
    <t>2025.08.30-2025.09.05</t>
  </si>
  <si>
    <t>清平乡新山村毛河社</t>
  </si>
  <si>
    <t>2025.10.25-2025.10.31</t>
  </si>
  <si>
    <t>景罕镇广宋村民委员会石猫洞坝社</t>
  </si>
  <si>
    <t>德宏州捷安职业培训学校</t>
  </si>
  <si>
    <t>特色种植和养殖</t>
  </si>
  <si>
    <t>2025.11.14-2025.11.20</t>
  </si>
  <si>
    <t>陇把镇吕良村民委员会中寨小组</t>
  </si>
  <si>
    <t xml:space="preserve">德宏特色食品腌制 </t>
  </si>
  <si>
    <t>2025.11.21-2025.11.27</t>
  </si>
  <si>
    <t xml:space="preserve">陇川县户撒朗光村委会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</si>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</sst>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1" sqref="A1:S1"/>
    </sheetView>
  </sheetViews>
  <sheetFormatPr defaultColWidth="9" defaultRowHeight="14.25"/>
  <cols>
    <col min="1" max="1" width="6.125" style="1" customWidth="1"/>
    <col min="2" max="2" width="16.25" style="1" customWidth="1"/>
    <col min="3" max="3" width="17.125" style="1" customWidth="1"/>
    <col min="4" max="4" width="15.125" style="1" customWidth="1"/>
    <col min="5" max="5" width="9.625" style="1" customWidth="1"/>
    <col min="6" max="7" width="8.75" style="1" customWidth="1"/>
    <col min="8" max="8" width="5.125" style="1" customWidth="1"/>
    <col min="9" max="9" width="4.625" style="1" customWidth="1"/>
    <col min="10" max="10" width="5.375" style="1" customWidth="1"/>
    <col min="11" max="11" width="6.375" style="1" customWidth="1"/>
    <col min="12" max="12" width="5.875" style="1" customWidth="1"/>
    <col min="13" max="13" width="5" style="1" customWidth="1"/>
    <col min="14" max="14" width="7.625" style="1" customWidth="1"/>
    <col min="15" max="15" width="6.125" style="1" customWidth="1"/>
    <col min="16" max="16" width="9.25" style="1" customWidth="1"/>
    <col min="17" max="17" width="4" style="1" customWidth="1"/>
    <col min="18" max="18" width="5.375" style="1" customWidth="1"/>
    <col min="19" max="19" width="5.5" style="1" customWidth="1"/>
    <col min="20" max="16384" width="9" style="1"/>
  </cols>
  <sheetData>
    <row r="1" s="1" customFormat="1" ht="31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  <c r="I2" s="4"/>
      <c r="J2" s="4" t="s">
        <v>7</v>
      </c>
      <c r="K2" s="4"/>
      <c r="L2" s="4"/>
      <c r="M2" s="4"/>
      <c r="N2" s="3" t="s">
        <v>8</v>
      </c>
      <c r="O2" s="3"/>
      <c r="P2" s="4" t="s">
        <v>9</v>
      </c>
      <c r="Q2" s="3" t="s">
        <v>10</v>
      </c>
      <c r="R2" s="3" t="s">
        <v>11</v>
      </c>
      <c r="S2" s="5" t="s">
        <v>12</v>
      </c>
    </row>
    <row r="3" s="1" customFormat="1" ht="192" customHeight="1" spans="1:19">
      <c r="A3" s="3"/>
      <c r="B3" s="3"/>
      <c r="C3" s="3"/>
      <c r="D3" s="3"/>
      <c r="E3" s="3"/>
      <c r="F3" s="4"/>
      <c r="G3" s="4" t="s">
        <v>13</v>
      </c>
      <c r="H3" s="4" t="s">
        <v>14</v>
      </c>
      <c r="I3" s="4" t="s">
        <v>15</v>
      </c>
      <c r="J3" s="4"/>
      <c r="K3" s="4" t="s">
        <v>16</v>
      </c>
      <c r="L3" s="4" t="s">
        <v>17</v>
      </c>
      <c r="M3" s="4" t="s">
        <v>18</v>
      </c>
      <c r="N3" s="3"/>
      <c r="O3" s="3" t="s">
        <v>19</v>
      </c>
      <c r="P3" s="4"/>
      <c r="Q3" s="3"/>
      <c r="R3" s="3"/>
      <c r="S3" s="5"/>
    </row>
    <row r="4" s="1" customFormat="1" ht="40.5" spans="1:19">
      <c r="A4" s="6">
        <v>1</v>
      </c>
      <c r="B4" s="7" t="s">
        <v>20</v>
      </c>
      <c r="C4" s="8" t="s">
        <v>21</v>
      </c>
      <c r="D4" s="8" t="s">
        <v>22</v>
      </c>
      <c r="E4" s="8" t="s">
        <v>23</v>
      </c>
      <c r="F4" s="8">
        <v>43</v>
      </c>
      <c r="G4" s="8">
        <v>43</v>
      </c>
      <c r="H4" s="8"/>
      <c r="I4" s="8"/>
      <c r="J4" s="8">
        <v>37</v>
      </c>
      <c r="K4" s="8">
        <v>37</v>
      </c>
      <c r="L4" s="8"/>
      <c r="M4" s="8"/>
      <c r="N4" s="8">
        <v>2025</v>
      </c>
      <c r="O4" s="8">
        <v>1500</v>
      </c>
      <c r="P4" s="8">
        <f t="shared" ref="P4:P9" si="0">O4*K4</f>
        <v>55500</v>
      </c>
      <c r="Q4" s="8"/>
      <c r="R4" s="8" t="s">
        <v>24</v>
      </c>
      <c r="S4" s="9"/>
    </row>
    <row r="5" s="1" customFormat="1" ht="40.5" spans="1:19">
      <c r="A5" s="6">
        <v>2</v>
      </c>
      <c r="B5" s="7" t="s">
        <v>25</v>
      </c>
      <c r="C5" s="8" t="s">
        <v>26</v>
      </c>
      <c r="D5" s="8" t="s">
        <v>22</v>
      </c>
      <c r="E5" s="8" t="s">
        <v>27</v>
      </c>
      <c r="F5" s="8">
        <v>49</v>
      </c>
      <c r="G5" s="8">
        <v>49</v>
      </c>
      <c r="H5" s="8"/>
      <c r="I5" s="8"/>
      <c r="J5" s="8">
        <v>49</v>
      </c>
      <c r="K5" s="8">
        <v>49</v>
      </c>
      <c r="L5" s="8"/>
      <c r="M5" s="8"/>
      <c r="N5" s="8">
        <v>2025</v>
      </c>
      <c r="O5" s="8">
        <v>1500</v>
      </c>
      <c r="P5" s="8">
        <f t="shared" si="0"/>
        <v>73500</v>
      </c>
      <c r="Q5" s="8"/>
      <c r="R5" s="8" t="s">
        <v>24</v>
      </c>
      <c r="S5" s="9"/>
    </row>
    <row r="6" s="1" customFormat="1" ht="46" customHeight="1" spans="1:19">
      <c r="A6" s="6">
        <v>3</v>
      </c>
      <c r="B6" s="7" t="s">
        <v>28</v>
      </c>
      <c r="C6" s="8" t="s">
        <v>29</v>
      </c>
      <c r="D6" s="8" t="s">
        <v>22</v>
      </c>
      <c r="E6" s="8" t="s">
        <v>23</v>
      </c>
      <c r="F6" s="8">
        <v>41</v>
      </c>
      <c r="G6" s="8">
        <v>41</v>
      </c>
      <c r="H6" s="8"/>
      <c r="I6" s="8"/>
      <c r="J6" s="8">
        <v>39</v>
      </c>
      <c r="K6" s="8">
        <v>39</v>
      </c>
      <c r="L6" s="8"/>
      <c r="M6" s="8"/>
      <c r="N6" s="8">
        <v>2025</v>
      </c>
      <c r="O6" s="8">
        <v>1500</v>
      </c>
      <c r="P6" s="8">
        <f t="shared" si="0"/>
        <v>58500</v>
      </c>
      <c r="Q6" s="8"/>
      <c r="R6" s="8" t="s">
        <v>24</v>
      </c>
      <c r="S6" s="9"/>
    </row>
    <row r="7" s="1" customFormat="1" ht="40.5" spans="1:19">
      <c r="A7" s="6">
        <v>4</v>
      </c>
      <c r="B7" s="7" t="s">
        <v>30</v>
      </c>
      <c r="C7" s="8" t="s">
        <v>31</v>
      </c>
      <c r="D7" s="8" t="s">
        <v>32</v>
      </c>
      <c r="E7" s="8" t="s">
        <v>33</v>
      </c>
      <c r="F7" s="8">
        <v>50</v>
      </c>
      <c r="G7" s="8">
        <v>50</v>
      </c>
      <c r="H7" s="8"/>
      <c r="I7" s="8"/>
      <c r="J7" s="8">
        <v>44</v>
      </c>
      <c r="K7" s="8">
        <v>44</v>
      </c>
      <c r="L7" s="8"/>
      <c r="M7" s="8"/>
      <c r="N7" s="8">
        <v>2025</v>
      </c>
      <c r="O7" s="8">
        <v>1500</v>
      </c>
      <c r="P7" s="8">
        <f t="shared" si="0"/>
        <v>66000</v>
      </c>
      <c r="Q7" s="8"/>
      <c r="R7" s="8" t="s">
        <v>24</v>
      </c>
      <c r="S7" s="9"/>
    </row>
    <row r="8" s="1" customFormat="1" ht="40.5" spans="1:19">
      <c r="A8" s="6">
        <v>5</v>
      </c>
      <c r="B8" s="7" t="s">
        <v>34</v>
      </c>
      <c r="C8" s="8" t="s">
        <v>35</v>
      </c>
      <c r="D8" s="8" t="s">
        <v>32</v>
      </c>
      <c r="E8" s="8" t="s">
        <v>36</v>
      </c>
      <c r="F8" s="8">
        <v>51</v>
      </c>
      <c r="G8" s="8">
        <v>50</v>
      </c>
      <c r="H8" s="8"/>
      <c r="I8" s="8"/>
      <c r="J8" s="8">
        <v>50</v>
      </c>
      <c r="K8" s="8">
        <v>50</v>
      </c>
      <c r="L8" s="8"/>
      <c r="M8" s="8"/>
      <c r="N8" s="8">
        <v>2025</v>
      </c>
      <c r="O8" s="8">
        <v>1500</v>
      </c>
      <c r="P8" s="8">
        <f t="shared" si="0"/>
        <v>75000</v>
      </c>
      <c r="Q8" s="8"/>
      <c r="R8" s="8" t="s">
        <v>24</v>
      </c>
      <c r="S8" s="9"/>
    </row>
    <row r="9" s="1" customFormat="1" ht="40.5" spans="1:19">
      <c r="A9" s="6">
        <v>6</v>
      </c>
      <c r="B9" s="10" t="s">
        <v>37</v>
      </c>
      <c r="C9" s="8" t="s">
        <v>38</v>
      </c>
      <c r="D9" s="8" t="s">
        <v>32</v>
      </c>
      <c r="E9" s="8" t="s">
        <v>36</v>
      </c>
      <c r="F9" s="8">
        <v>31</v>
      </c>
      <c r="G9" s="8">
        <v>31</v>
      </c>
      <c r="H9" s="8"/>
      <c r="I9" s="8"/>
      <c r="J9" s="8">
        <v>31</v>
      </c>
      <c r="K9" s="8">
        <v>31</v>
      </c>
      <c r="L9" s="8"/>
      <c r="M9" s="8"/>
      <c r="N9" s="8">
        <v>2025</v>
      </c>
      <c r="O9" s="8">
        <v>1500</v>
      </c>
      <c r="P9" s="8">
        <f t="shared" si="0"/>
        <v>46500</v>
      </c>
      <c r="Q9" s="8"/>
      <c r="R9" s="8" t="s">
        <v>24</v>
      </c>
      <c r="S9" s="9"/>
    </row>
    <row r="10" s="1" customFormat="1" ht="28" customHeight="1" spans="1:19">
      <c r="A10" s="11" t="s">
        <v>39</v>
      </c>
      <c r="B10" s="12"/>
      <c r="C10" s="12"/>
      <c r="D10" s="12"/>
      <c r="E10" s="12"/>
      <c r="F10" s="12">
        <f t="shared" ref="F10:K10" si="1">SUM(F4:F9)</f>
        <v>265</v>
      </c>
      <c r="G10" s="12">
        <f t="shared" si="1"/>
        <v>264</v>
      </c>
      <c r="H10" s="12"/>
      <c r="I10" s="12"/>
      <c r="J10" s="12">
        <f t="shared" si="1"/>
        <v>250</v>
      </c>
      <c r="K10" s="12">
        <f t="shared" si="1"/>
        <v>250</v>
      </c>
      <c r="L10" s="12"/>
      <c r="M10" s="12"/>
      <c r="N10" s="12"/>
      <c r="O10" s="12"/>
      <c r="P10" s="12">
        <f>SUM(P4:P9)</f>
        <v>375000</v>
      </c>
      <c r="Q10" s="12"/>
      <c r="R10" s="12"/>
      <c r="S10" s="13"/>
    </row>
  </sheetData>
  <mergeCells count="13">
    <mergeCell ref="A1:S1"/>
    <mergeCell ref="A2:A3"/>
    <mergeCell ref="B2:B3"/>
    <mergeCell ref="C2:C3"/>
    <mergeCell ref="D2:D3"/>
    <mergeCell ref="E2:E3"/>
    <mergeCell ref="F2:F3"/>
    <mergeCell ref="J2:J3"/>
    <mergeCell ref="N2:N3"/>
    <mergeCell ref="P2:P3"/>
    <mergeCell ref="Q2:Q3"/>
    <mergeCell ref="R2:R3"/>
    <mergeCell ref="S2:S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李文青</cp:lastModifiedBy>
  <dcterms:created xsi:type="dcterms:W3CDTF">2023-05-12T11:15:00Z</dcterms:created>
  <dcterms:modified xsi:type="dcterms:W3CDTF">2026-03-16T01:20:31Z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