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activeTab="1"/>
  </bookViews>
  <sheets>
    <sheet name="汇总" sheetId="1" r:id="rId1"/>
    <sheet name="2024年10月—2025年4月乡村公岗汇总表" sheetId="2" r:id="rId2"/>
  </sheets>
  <definedNames>
    <definedName name="_xlnm._FilterDatabase" localSheetId="1" hidden="1">'2024年10月—2025年4月乡村公岗汇总表'!$A$1:$C$11560</definedName>
    <definedName name="_xlnm.Print_Titles" localSheetId="0">汇总!$1:$4</definedName>
    <definedName name="_xlnm._FilterDatabase" localSheetId="0" hidden="1">汇总!$A$4:$R$4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<sst xmlns="http://schemas.openxmlformats.org/spreadsheetml/2006/main" count="49" uniqueCount="41">
  <si>
    <t>附件：3</t>
  </si>
  <si>
    <t>德宏州2025年外出务工交通补助明细表</t>
  </si>
  <si>
    <t>填报单位：                  填报人：                     审核人：                           日期：</t>
  </si>
  <si>
    <t>序号</t>
  </si>
  <si>
    <t>姓名</t>
  </si>
  <si>
    <t>身份证</t>
  </si>
  <si>
    <t>身份证有效性（此列有公式请勿编辑）</t>
  </si>
  <si>
    <t>性别（输身份证自动生成）</t>
  </si>
  <si>
    <t>比对乡村公岗（已设公式，有公岗会自动弹出）</t>
  </si>
  <si>
    <t>民族</t>
  </si>
  <si>
    <t>所在乡镇</t>
  </si>
  <si>
    <t>村组</t>
  </si>
  <si>
    <t>联系电话</t>
  </si>
  <si>
    <t>外出务工企业名称</t>
  </si>
  <si>
    <t>外出务工企业地址</t>
  </si>
  <si>
    <t>月工资</t>
  </si>
  <si>
    <t>开户行</t>
  </si>
  <si>
    <t>银行账号（报销人银行卡）</t>
  </si>
  <si>
    <t>补贴金额</t>
  </si>
  <si>
    <t>申请时间</t>
  </si>
  <si>
    <t>发放补助时间</t>
  </si>
  <si>
    <t>所提供证明中显示的务工时间（如：工资发放月份或社保缴纳月份）</t>
  </si>
  <si>
    <t>例如：2025.1.28</t>
  </si>
  <si>
    <t>例如：：2025.2.5</t>
  </si>
  <si>
    <t>例如：：6月、7月、8月</t>
  </si>
  <si>
    <t>2025年度陇川县脱贫劳动力（含监测对象）一次性外出（上海）务工交通补助名单</t>
  </si>
  <si>
    <t>雷*卷</t>
  </si>
  <si>
    <t>533***********0018</t>
  </si>
  <si>
    <t>城子镇</t>
  </si>
  <si>
    <t>192****9941</t>
  </si>
  <si>
    <t>张*吨</t>
  </si>
  <si>
    <t>533***********1810</t>
  </si>
  <si>
    <t>183****0026</t>
  </si>
  <si>
    <t>王*强</t>
  </si>
  <si>
    <t>533***********1210</t>
  </si>
  <si>
    <t>王子树乡</t>
  </si>
  <si>
    <t>155****1114</t>
  </si>
  <si>
    <t>祁*龙</t>
  </si>
  <si>
    <t>533***********152X</t>
  </si>
  <si>
    <t>清平乡</t>
  </si>
  <si>
    <t>158****6761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</si>
</sst>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.5"/>
      <color rgb="FF333333"/>
      <name val="Arial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</xf>
    <xf numFmtId="176" fontId="3" fillId="0" borderId="0" xfId="0" applyNumberFormat="1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2" borderId="3" xfId="0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/>
    </xf>
    <xf numFmtId="49" fontId="0" fillId="0" borderId="2" xfId="0" applyNumberFormat="1" applyFill="1" applyBorder="1" applyAlignment="1">
      <alignment horizontal="center" vertical="center" wrapText="1"/>
    </xf>
    <xf numFmtId="0" fontId="0" fillId="2" borderId="3" xfId="0" applyFill="1" applyBorder="1" applyAlignment="1" applyProtection="1">
      <alignment vertical="center" wrapText="1"/>
    </xf>
    <xf numFmtId="0" fontId="0" fillId="2" borderId="4" xfId="0" applyFill="1" applyBorder="1" applyAlignment="1" applyProtection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0" fillId="0" borderId="6" xfId="0" applyNumberForma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S1011"/>
  <sheetViews>
    <sheetView zoomScale="90" zoomScaleNormal="90" workbookViewId="0">
      <selection activeCell="D4" sqref="D4:F4"/>
    </sheetView>
  </sheetViews>
  <sheetFormatPr defaultColWidth="9" defaultRowHeight="14.25"/>
  <cols>
    <col min="1" max="1" width="5.8" style="23" customWidth="1"/>
    <col min="2" max="2" width="14.7083333333333" style="24" customWidth="1"/>
    <col min="3" max="3" width="25.6916666666667" style="24" customWidth="1"/>
    <col min="4" max="4" width="21.525" style="24" customWidth="1"/>
    <col min="5" max="5" width="15.9666666666667" style="24" customWidth="1"/>
    <col min="6" max="6" width="22.9166666666667" style="24" customWidth="1"/>
    <col min="7" max="7" width="12.0833333333333" style="24" customWidth="1"/>
    <col min="8" max="8" width="15.4416666666667" style="24" customWidth="1"/>
    <col min="9" max="9" width="15.55" style="24" customWidth="1"/>
    <col min="10" max="10" width="20.9666666666667" style="24" customWidth="1"/>
    <col min="11" max="12" width="16.75" style="24" customWidth="1"/>
    <col min="13" max="13" width="13.475" style="24" customWidth="1"/>
    <col min="14" max="14" width="14.9" style="24" customWidth="1"/>
    <col min="15" max="15" width="23.4" style="24" customWidth="1"/>
    <col min="16" max="16" width="9.7" style="24" customWidth="1"/>
    <col min="17" max="17" width="17.1083333333333" style="23" customWidth="1"/>
    <col min="18" max="18" width="17.3333333333333" style="23" customWidth="1"/>
    <col min="19" max="19" width="24.1083333333333" style="23" customWidth="1"/>
    <col min="20" max="16384" width="9" style="23"/>
  </cols>
  <sheetData>
    <row r="1" s="20" customFormat="1" ht="28.5" spans="1:16">
      <c r="A1" s="20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="21" customFormat="1" ht="68" customHeight="1" spans="1:19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s="21" customFormat="1" ht="25" customHeight="1" spans="1:19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</row>
    <row r="4" s="21" customFormat="1" ht="49" customHeight="1" spans="1:19">
      <c r="A4" s="28" t="s">
        <v>3</v>
      </c>
      <c r="B4" s="28" t="s">
        <v>4</v>
      </c>
      <c r="C4" s="28" t="s">
        <v>5</v>
      </c>
      <c r="D4" s="29" t="s">
        <v>6</v>
      </c>
      <c r="E4" s="29" t="s">
        <v>7</v>
      </c>
      <c r="F4" s="29" t="s">
        <v>8</v>
      </c>
      <c r="G4" s="28" t="s">
        <v>9</v>
      </c>
      <c r="H4" s="28" t="s">
        <v>10</v>
      </c>
      <c r="I4" s="28" t="s">
        <v>11</v>
      </c>
      <c r="J4" s="28" t="s">
        <v>12</v>
      </c>
      <c r="K4" s="28" t="s">
        <v>13</v>
      </c>
      <c r="L4" s="28" t="s">
        <v>14</v>
      </c>
      <c r="M4" s="28" t="s">
        <v>15</v>
      </c>
      <c r="N4" s="28" t="s">
        <v>16</v>
      </c>
      <c r="O4" s="28" t="s">
        <v>17</v>
      </c>
      <c r="P4" s="28" t="s">
        <v>18</v>
      </c>
      <c r="Q4" s="34" t="s">
        <v>19</v>
      </c>
      <c r="R4" s="34" t="s">
        <v>20</v>
      </c>
      <c r="S4" s="35" t="s">
        <v>21</v>
      </c>
    </row>
    <row r="5" s="22" customFormat="1" ht="39" customHeight="1" spans="1:19">
      <c r="A5" s="30">
        <v>1</v>
      </c>
      <c r="B5" s="30"/>
      <c r="C5" s="31"/>
      <c r="D5" s="32" t="str">
        <f ca="1">IF(C5="","",(IF(MID("10X98765432",MOD(SUMPRODUCT(MID(C5,ROW(INDIRECT("1:17")),1)*2^(18-ROW(INDIRECT("1:17")))),11)+1,1)=MID(C5,18,18),"正确","错误请检查身份证号码")))</f>
        <v/>
      </c>
      <c r="E5" s="30" t="str">
        <f>IFERROR((IF(OR(LEN(C5)=15,LEN(C5)=18),IF(MOD(MID(C5,15,3)*1,2),"男","女"),#N/A))," ")</f>
        <v> </v>
      </c>
      <c r="F5" s="30" t="str">
        <f>IFERROR(IF(C5=(VLOOKUP(C5,'2024年10月—2025年4月乡村公岗汇总表'!C2:C6695,1,FALSE)),"请比对乡村公岗汇总表","未参加乡村公岗")," ")</f>
        <v> </v>
      </c>
      <c r="G5" s="30"/>
      <c r="H5" s="30"/>
      <c r="I5" s="30"/>
      <c r="J5" s="30"/>
      <c r="K5" s="30"/>
      <c r="L5" s="30"/>
      <c r="M5" s="30"/>
      <c r="N5" s="30"/>
      <c r="O5" s="30"/>
      <c r="P5" s="30"/>
      <c r="Q5" s="36" t="s">
        <v>22</v>
      </c>
      <c r="R5" s="36" t="s">
        <v>23</v>
      </c>
      <c r="S5" s="37" t="s">
        <v>24</v>
      </c>
    </row>
    <row r="6" s="22" customFormat="1" ht="39" customHeight="1" spans="1:19">
      <c r="A6" s="30">
        <v>2</v>
      </c>
      <c r="B6" s="15"/>
      <c r="C6" s="31"/>
      <c r="D6" s="32" t="str" cm="1">
        <f ca="1" t="array" ref="D6">IF(C6="","",(IF(MID("10X98765432",MOD(SUMPRODUCT(MID(C6,ROW(INDIRECT("1:17")),1)*2^(18-ROW(INDIRECT("1:17")))),11)+1,1)=MID(C6,18,18),"正确","错误请检查身份证号码")))</f>
        <v/>
      </c>
      <c r="E6" s="30" t="str">
        <f t="shared" ref="E6:E69" si="0">IFERROR((IF(OR(LEN(C6)=15,LEN(C6)=18),IF(MOD(MID(C6,15,3)*1,2),"男","女"),#N/A))," ")</f>
        <v> </v>
      </c>
      <c r="F6" s="30" t="str">
        <f>IFERROR(IF(C6=(VLOOKUP(C6,'2024年10月—2025年4月乡村公岗汇总表'!C3:C6696,1,FALSE)),"请比对乡村公岗汇总表","未参加乡村公岗")," ")</f>
        <v> </v>
      </c>
      <c r="G6" s="30"/>
      <c r="H6" s="30"/>
      <c r="I6" s="30"/>
      <c r="J6" s="30"/>
      <c r="K6" s="30"/>
      <c r="L6" s="30"/>
      <c r="M6" s="30"/>
      <c r="N6" s="30"/>
      <c r="O6" s="30"/>
      <c r="P6" s="30"/>
      <c r="Q6" s="36"/>
      <c r="R6" s="36"/>
      <c r="S6" s="37"/>
    </row>
    <row r="7" s="22" customFormat="1" ht="39" customHeight="1" spans="1:19">
      <c r="A7" s="30">
        <v>3</v>
      </c>
      <c r="B7" s="15"/>
      <c r="C7" s="31"/>
      <c r="D7" s="32" t="str" cm="1">
        <f ca="1" t="array" ref="D7">IF(C7="","",(IF(MID("10X98765432",MOD(SUMPRODUCT(MID(C7,ROW(INDIRECT("1:17")),1)*2^(18-ROW(INDIRECT("1:17")))),11)+1,1)=MID(C7,18,18),"正确","错误请检查身份证号码")))</f>
        <v/>
      </c>
      <c r="E7" s="30" t="str">
        <f t="shared" si="0"/>
        <v> </v>
      </c>
      <c r="F7" s="30" t="str">
        <f>IFERROR(IF(C7=(VLOOKUP(C7,'2024年10月—2025年4月乡村公岗汇总表'!C3:C6697,1,FALSE)),"请比对乡村公岗汇总表","未参加乡村公岗")," ")</f>
        <v> </v>
      </c>
      <c r="G7" s="30"/>
      <c r="H7" s="30"/>
      <c r="I7" s="30"/>
      <c r="J7" s="30"/>
      <c r="K7" s="30"/>
      <c r="L7" s="30"/>
      <c r="M7" s="30"/>
      <c r="N7" s="30"/>
      <c r="O7" s="30"/>
      <c r="P7" s="30"/>
      <c r="Q7" s="36"/>
      <c r="R7" s="36"/>
      <c r="S7" s="37"/>
    </row>
    <row r="8" s="22" customFormat="1" ht="39" customHeight="1" spans="1:19">
      <c r="A8" s="30">
        <v>4</v>
      </c>
      <c r="B8" s="15"/>
      <c r="C8" s="31"/>
      <c r="D8" s="32" t="str" cm="1">
        <f ca="1" t="array" ref="D8">IF(C8="","",(IF(MID("10X98765432",MOD(SUMPRODUCT(MID(C8,ROW(INDIRECT("1:17")),1)*2^(18-ROW(INDIRECT("1:17")))),11)+1,1)=MID(C8,18,18),"正确","错误请检查身份证号码")))</f>
        <v/>
      </c>
      <c r="E8" s="30" t="str">
        <f t="shared" si="0"/>
        <v> </v>
      </c>
      <c r="F8" s="30" t="str">
        <f>IFERROR(IF(C8=(VLOOKUP(C8,'2024年10月—2025年4月乡村公岗汇总表'!C4:C6698,1,FALSE)),"请比对乡村公岗汇总表","未参加乡村公岗")," ")</f>
        <v> </v>
      </c>
      <c r="G8" s="30"/>
      <c r="H8" s="30"/>
      <c r="I8" s="30"/>
      <c r="J8" s="30"/>
      <c r="K8" s="30"/>
      <c r="L8" s="30"/>
      <c r="M8" s="30"/>
      <c r="N8" s="30"/>
      <c r="O8" s="30"/>
      <c r="P8" s="30"/>
      <c r="Q8" s="36"/>
      <c r="R8" s="36"/>
      <c r="S8" s="37"/>
    </row>
    <row r="9" s="22" customFormat="1" ht="39" customHeight="1" spans="1:19">
      <c r="A9" s="30">
        <v>5</v>
      </c>
      <c r="B9" s="15"/>
      <c r="C9" s="31"/>
      <c r="D9" s="32" t="str" cm="1">
        <f ca="1" t="array" ref="D9">IF(C9="","",(IF(MID("10X98765432",MOD(SUMPRODUCT(MID(C9,ROW(INDIRECT("1:17")),1)*2^(18-ROW(INDIRECT("1:17")))),11)+1,1)=MID(C9,18,18),"正确","错误请检查身份证号码")))</f>
        <v/>
      </c>
      <c r="E9" s="30" t="str">
        <f t="shared" si="0"/>
        <v> </v>
      </c>
      <c r="F9" s="30" t="str">
        <f>IFERROR(IF(C9=(VLOOKUP(C9,'2024年10月—2025年4月乡村公岗汇总表'!C5:C6699,1,FALSE)),"请比对乡村公岗汇总表","未参加乡村公岗")," ")</f>
        <v> </v>
      </c>
      <c r="G9" s="30"/>
      <c r="H9" s="30"/>
      <c r="I9" s="30"/>
      <c r="J9" s="30"/>
      <c r="K9" s="30"/>
      <c r="L9" s="30"/>
      <c r="M9" s="30"/>
      <c r="N9" s="30"/>
      <c r="O9" s="30"/>
      <c r="P9" s="30"/>
      <c r="Q9" s="36"/>
      <c r="R9" s="36"/>
      <c r="S9" s="37"/>
    </row>
    <row r="10" s="22" customFormat="1" ht="45" customHeight="1" spans="1:19">
      <c r="A10" s="30">
        <v>6</v>
      </c>
      <c r="B10" s="15"/>
      <c r="C10" s="33"/>
      <c r="D10" s="32" t="str" cm="1">
        <f ca="1" t="array" ref="D10">IF(C10="","",(IF(MID("10X98765432",MOD(SUMPRODUCT(MID(C10,ROW(INDIRECT("1:17")),1)*2^(18-ROW(INDIRECT("1:17")))),11)+1,1)=MID(C10,18,18),"正确","错误请检查身份证号码")))</f>
        <v/>
      </c>
      <c r="E10" s="30" t="str">
        <f t="shared" si="0"/>
        <v> </v>
      </c>
      <c r="F10" s="30" t="str">
        <f>IFERROR(IF(C10=(VLOOKUP(C10,'2024年10月—2025年4月乡村公岗汇总表'!C6:C6700,1,FALSE)),"请比对乡村公岗汇总表","未参加乡村公岗")," ")</f>
        <v> </v>
      </c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8"/>
    </row>
    <row r="11" s="22" customFormat="1" ht="45" customHeight="1" spans="1:19">
      <c r="A11" s="30">
        <v>7</v>
      </c>
      <c r="B11" s="15"/>
      <c r="C11" s="33"/>
      <c r="D11" s="32" t="str" cm="1">
        <f ca="1" t="array" ref="D11">IF(C11="","",(IF(MID("10X98765432",MOD(SUMPRODUCT(MID(C11,ROW(INDIRECT("1:17")),1)*2^(18-ROW(INDIRECT("1:17")))),11)+1,1)=MID(C11,18,18),"正确","错误请检查身份证号码")))</f>
        <v/>
      </c>
      <c r="E11" s="30" t="str">
        <f t="shared" si="0"/>
        <v> </v>
      </c>
      <c r="F11" s="30" t="str">
        <f>IFERROR(IF(C11=(VLOOKUP(C11,'2024年10月—2025年4月乡村公岗汇总表'!C7:C6701,1,FALSE)),"请比对乡村公岗汇总表","未参加乡村公岗")," ")</f>
        <v> </v>
      </c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8"/>
    </row>
    <row r="12" s="22" customFormat="1" ht="45" customHeight="1" spans="1:19">
      <c r="A12" s="30">
        <v>8</v>
      </c>
      <c r="B12" s="15"/>
      <c r="C12" s="33"/>
      <c r="D12" s="32" t="str" cm="1">
        <f ca="1" t="array" ref="D12">IF(C12="","",(IF(MID("10X98765432",MOD(SUMPRODUCT(MID(C12,ROW(INDIRECT("1:17")),1)*2^(18-ROW(INDIRECT("1:17")))),11)+1,1)=MID(C12,18,18),"正确","错误请检查身份证号码")))</f>
        <v/>
      </c>
      <c r="E12" s="30" t="str">
        <f t="shared" si="0"/>
        <v> </v>
      </c>
      <c r="F12" s="30" t="str">
        <f>IFERROR(IF(C12=(VLOOKUP(C12,'2024年10月—2025年4月乡村公岗汇总表'!C8:C6702,1,FALSE)),"请比对乡村公岗汇总表","未参加乡村公岗")," ")</f>
        <v> </v>
      </c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8"/>
    </row>
    <row r="13" s="22" customFormat="1" ht="45" customHeight="1" spans="1:19">
      <c r="A13" s="30">
        <v>9</v>
      </c>
      <c r="B13" s="15"/>
      <c r="C13" s="33"/>
      <c r="D13" s="32" t="str" cm="1">
        <f ca="1" t="array" ref="D13">IF(C13="","",(IF(MID("10X98765432",MOD(SUMPRODUCT(MID(C13,ROW(INDIRECT("1:17")),1)*2^(18-ROW(INDIRECT("1:17")))),11)+1,1)=MID(C13,18,18),"正确","错误请检查身份证号码")))</f>
        <v/>
      </c>
      <c r="E13" s="30" t="str">
        <f t="shared" si="0"/>
        <v> </v>
      </c>
      <c r="F13" s="30" t="str">
        <f>IFERROR(IF(C13=(VLOOKUP(C13,'2024年10月—2025年4月乡村公岗汇总表'!C9:C6703,1,FALSE)),"请比对乡村公岗汇总表","未参加乡村公岗")," ")</f>
        <v> </v>
      </c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8"/>
    </row>
    <row r="14" s="22" customFormat="1" ht="45" customHeight="1" spans="1:19">
      <c r="A14" s="30">
        <v>10</v>
      </c>
      <c r="B14" s="15"/>
      <c r="C14" s="33"/>
      <c r="D14" s="32" t="str" cm="1">
        <f ca="1" t="array" ref="D14">IF(C14="","",(IF(MID("10X98765432",MOD(SUMPRODUCT(MID(C14,ROW(INDIRECT("1:17")),1)*2^(18-ROW(INDIRECT("1:17")))),11)+1,1)=MID(C14,18,18),"正确","错误请检查身份证号码")))</f>
        <v/>
      </c>
      <c r="E14" s="30" t="str">
        <f t="shared" si="0"/>
        <v> </v>
      </c>
      <c r="F14" s="30" t="str">
        <f>IFERROR(IF(C14=(VLOOKUP(C14,'2024年10月—2025年4月乡村公岗汇总表'!C10:C6704,1,FALSE)),"请比对乡村公岗汇总表","未参加乡村公岗")," ")</f>
        <v> 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8"/>
    </row>
    <row r="15" s="22" customFormat="1" ht="45" customHeight="1" spans="1:19">
      <c r="A15" s="30">
        <v>11</v>
      </c>
      <c r="B15" s="15"/>
      <c r="C15" s="33"/>
      <c r="D15" s="32" t="str" cm="1">
        <f ca="1" t="array" ref="D15">IF(C15="","",(IF(MID("10X98765432",MOD(SUMPRODUCT(MID(C15,ROW(INDIRECT("1:17")),1)*2^(18-ROW(INDIRECT("1:17")))),11)+1,1)=MID(C15,18,18),"正确","错误请检查身份证号码")))</f>
        <v/>
      </c>
      <c r="E15" s="30" t="str">
        <f t="shared" si="0"/>
        <v> </v>
      </c>
      <c r="F15" s="30" t="str">
        <f>IFERROR(IF(C15=(VLOOKUP(C15,'2024年10月—2025年4月乡村公岗汇总表'!C11:C6705,1,FALSE)),"请比对乡村公岗汇总表","未参加乡村公岗")," ")</f>
        <v> 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8"/>
    </row>
    <row r="16" s="22" customFormat="1" ht="45" customHeight="1" spans="1:19">
      <c r="A16" s="30">
        <v>12</v>
      </c>
      <c r="B16" s="15"/>
      <c r="C16" s="33"/>
      <c r="D16" s="32" t="str" cm="1">
        <f ca="1" t="array" ref="D16">IF(C16="","",(IF(MID("10X98765432",MOD(SUMPRODUCT(MID(C16,ROW(INDIRECT("1:17")),1)*2^(18-ROW(INDIRECT("1:17")))),11)+1,1)=MID(C16,18,18),"正确","错误请检查身份证号码")))</f>
        <v/>
      </c>
      <c r="E16" s="30" t="str">
        <f t="shared" si="0"/>
        <v> </v>
      </c>
      <c r="F16" s="30" t="str">
        <f>IFERROR(IF(C16=(VLOOKUP(C16,'2024年10月—2025年4月乡村公岗汇总表'!C12:C6706,1,FALSE)),"请比对乡村公岗汇总表","未参加乡村公岗")," ")</f>
        <v> 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8"/>
    </row>
    <row r="17" s="22" customFormat="1" ht="45" customHeight="1" spans="1:19">
      <c r="A17" s="30">
        <v>13</v>
      </c>
      <c r="B17" s="15"/>
      <c r="C17" s="33"/>
      <c r="D17" s="32" t="str" cm="1">
        <f ca="1" t="array" ref="D17">IF(C17="","",(IF(MID("10X98765432",MOD(SUMPRODUCT(MID(C17,ROW(INDIRECT("1:17")),1)*2^(18-ROW(INDIRECT("1:17")))),11)+1,1)=MID(C17,18,18),"正确","错误请检查身份证号码")))</f>
        <v/>
      </c>
      <c r="E17" s="30" t="str">
        <f t="shared" si="0"/>
        <v> </v>
      </c>
      <c r="F17" s="30" t="str">
        <f>IFERROR(IF(C17=(VLOOKUP(C17,'2024年10月—2025年4月乡村公岗汇总表'!C13:C6707,1,FALSE)),"请比对乡村公岗汇总表","未参加乡村公岗")," ")</f>
        <v> </v>
      </c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8"/>
    </row>
    <row r="18" s="22" customFormat="1" ht="45" customHeight="1" spans="1:19">
      <c r="A18" s="30">
        <v>14</v>
      </c>
      <c r="B18" s="15"/>
      <c r="C18" s="33"/>
      <c r="D18" s="32" t="str" cm="1">
        <f ca="1" t="array" ref="D18">IF(C18="","",(IF(MID("10X98765432",MOD(SUMPRODUCT(MID(C18,ROW(INDIRECT("1:17")),1)*2^(18-ROW(INDIRECT("1:17")))),11)+1,1)=MID(C18,18,18),"正确","错误请检查身份证号码")))</f>
        <v/>
      </c>
      <c r="E18" s="30" t="str">
        <f t="shared" si="0"/>
        <v> </v>
      </c>
      <c r="F18" s="30" t="str">
        <f>IFERROR(IF(C18=(VLOOKUP(C18,'2024年10月—2025年4月乡村公岗汇总表'!C14:C6708,1,FALSE)),"请比对乡村公岗汇总表","未参加乡村公岗")," ")</f>
        <v> </v>
      </c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8"/>
    </row>
    <row r="19" s="22" customFormat="1" ht="45" customHeight="1" spans="1:19">
      <c r="A19" s="30">
        <v>15</v>
      </c>
      <c r="B19" s="15"/>
      <c r="C19" s="33"/>
      <c r="D19" s="32" t="str" cm="1">
        <f ca="1" t="array" ref="D19">IF(C19="","",(IF(MID("10X98765432",MOD(SUMPRODUCT(MID(C19,ROW(INDIRECT("1:17")),1)*2^(18-ROW(INDIRECT("1:17")))),11)+1,1)=MID(C19,18,18),"正确","错误请检查身份证号码")))</f>
        <v/>
      </c>
      <c r="E19" s="30" t="str">
        <f t="shared" si="0"/>
        <v> </v>
      </c>
      <c r="F19" s="30" t="str">
        <f>IFERROR(IF(C19=(VLOOKUP(C19,'2024年10月—2025年4月乡村公岗汇总表'!C15:C6709,1,FALSE)),"请比对乡村公岗汇总表","未参加乡村公岗")," ")</f>
        <v> </v>
      </c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8"/>
    </row>
    <row r="20" s="22" customFormat="1" ht="45" customHeight="1" spans="1:19">
      <c r="A20" s="30">
        <v>16</v>
      </c>
      <c r="B20" s="15"/>
      <c r="C20" s="33"/>
      <c r="D20" s="32" t="str" cm="1">
        <f ca="1" t="array" ref="D20">IF(C20="","",(IF(MID("10X98765432",MOD(SUMPRODUCT(MID(C20,ROW(INDIRECT("1:17")),1)*2^(18-ROW(INDIRECT("1:17")))),11)+1,1)=MID(C20,18,18),"正确","错误请检查身份证号码")))</f>
        <v/>
      </c>
      <c r="E20" s="30" t="str">
        <f t="shared" si="0"/>
        <v> </v>
      </c>
      <c r="F20" s="30" t="str">
        <f>IFERROR(IF(C20=(VLOOKUP(C20,'2024年10月—2025年4月乡村公岗汇总表'!C16:C6710,1,FALSE)),"请比对乡村公岗汇总表","未参加乡村公岗")," ")</f>
        <v> </v>
      </c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8"/>
    </row>
    <row r="21" s="22" customFormat="1" ht="45" customHeight="1" spans="1:19">
      <c r="A21" s="30">
        <v>17</v>
      </c>
      <c r="B21" s="15"/>
      <c r="C21" s="33"/>
      <c r="D21" s="32" t="str" cm="1">
        <f ca="1" t="array" ref="D21">IF(C21="","",(IF(MID("10X98765432",MOD(SUMPRODUCT(MID(C21,ROW(INDIRECT("1:17")),1)*2^(18-ROW(INDIRECT("1:17")))),11)+1,1)=MID(C21,18,18),"正确","错误请检查身份证号码")))</f>
        <v/>
      </c>
      <c r="E21" s="30" t="str">
        <f t="shared" si="0"/>
        <v> </v>
      </c>
      <c r="F21" s="30" t="str">
        <f>IFERROR(IF(C21=(VLOOKUP(C21,'2024年10月—2025年4月乡村公岗汇总表'!C17:C6711,1,FALSE)),"请比对乡村公岗汇总表","未参加乡村公岗")," ")</f>
        <v> 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8"/>
    </row>
    <row r="22" s="22" customFormat="1" ht="45" customHeight="1" spans="1:19">
      <c r="A22" s="30">
        <v>18</v>
      </c>
      <c r="B22" s="15"/>
      <c r="C22" s="33"/>
      <c r="D22" s="32" t="str" cm="1">
        <f ca="1" t="array" ref="D22">IF(C22="","",(IF(MID("10X98765432",MOD(SUMPRODUCT(MID(C22,ROW(INDIRECT("1:17")),1)*2^(18-ROW(INDIRECT("1:17")))),11)+1,1)=MID(C22,18,18),"正确","错误请检查身份证号码")))</f>
        <v/>
      </c>
      <c r="E22" s="30" t="str">
        <f t="shared" si="0"/>
        <v> </v>
      </c>
      <c r="F22" s="30" t="str">
        <f>IFERROR(IF(C22=(VLOOKUP(C22,'2024年10月—2025年4月乡村公岗汇总表'!C18:C6712,1,FALSE)),"请比对乡村公岗汇总表","未参加乡村公岗")," ")</f>
        <v> </v>
      </c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8"/>
    </row>
    <row r="23" s="22" customFormat="1" ht="45" customHeight="1" spans="1:19">
      <c r="A23" s="30">
        <v>19</v>
      </c>
      <c r="B23" s="15"/>
      <c r="C23" s="33"/>
      <c r="D23" s="32" t="str" cm="1">
        <f ca="1" t="array" ref="D23">IF(C23="","",(IF(MID("10X98765432",MOD(SUMPRODUCT(MID(C23,ROW(INDIRECT("1:17")),1)*2^(18-ROW(INDIRECT("1:17")))),11)+1,1)=MID(C23,18,18),"正确","错误请检查身份证号码")))</f>
        <v/>
      </c>
      <c r="E23" s="30" t="str">
        <f t="shared" si="0"/>
        <v> </v>
      </c>
      <c r="F23" s="30" t="str">
        <f>IFERROR(IF(C23=(VLOOKUP(C23,'2024年10月—2025年4月乡村公岗汇总表'!C19:C6713,1,FALSE)),"请比对乡村公岗汇总表","未参加乡村公岗")," ")</f>
        <v> </v>
      </c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8"/>
    </row>
    <row r="24" s="22" customFormat="1" ht="45" customHeight="1" spans="1:19">
      <c r="A24" s="30">
        <v>20</v>
      </c>
      <c r="B24" s="15"/>
      <c r="C24" s="33"/>
      <c r="D24" s="32" t="str" cm="1">
        <f ca="1" t="array" ref="D24">IF(C24="","",(IF(MID("10X98765432",MOD(SUMPRODUCT(MID(C24,ROW(INDIRECT("1:17")),1)*2^(18-ROW(INDIRECT("1:17")))),11)+1,1)=MID(C24,18,18),"正确","错误请检查身份证号码")))</f>
        <v/>
      </c>
      <c r="E24" s="30" t="str">
        <f t="shared" si="0"/>
        <v> </v>
      </c>
      <c r="F24" s="30" t="str">
        <f>IFERROR(IF(C24=(VLOOKUP(C24,'2024年10月—2025年4月乡村公岗汇总表'!C20:C6714,1,FALSE)),"请比对乡村公岗汇总表","未参加乡村公岗")," ")</f>
        <v> </v>
      </c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8"/>
    </row>
    <row r="25" s="22" customFormat="1" ht="45" customHeight="1" spans="1:19">
      <c r="A25" s="30">
        <v>21</v>
      </c>
      <c r="B25" s="15"/>
      <c r="C25" s="33"/>
      <c r="D25" s="32" t="str" cm="1">
        <f ca="1" t="array" ref="D25">IF(C25="","",(IF(MID("10X98765432",MOD(SUMPRODUCT(MID(C25,ROW(INDIRECT("1:17")),1)*2^(18-ROW(INDIRECT("1:17")))),11)+1,1)=MID(C25,18,18),"正确","错误请检查身份证号码")))</f>
        <v/>
      </c>
      <c r="E25" s="30" t="str">
        <f t="shared" si="0"/>
        <v> </v>
      </c>
      <c r="F25" s="30" t="str">
        <f>IFERROR(IF(C25=(VLOOKUP(C25,'2024年10月—2025年4月乡村公岗汇总表'!C21:C6715,1,FALSE)),"请比对乡村公岗汇总表","未参加乡村公岗")," ")</f>
        <v> </v>
      </c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8"/>
    </row>
    <row r="26" s="22" customFormat="1" ht="45" customHeight="1" spans="1:19">
      <c r="A26" s="30">
        <v>22</v>
      </c>
      <c r="B26" s="15"/>
      <c r="C26" s="33"/>
      <c r="D26" s="32" t="str" cm="1">
        <f ca="1" t="array" ref="D26">IF(C26="","",(IF(MID("10X98765432",MOD(SUMPRODUCT(MID(C26,ROW(INDIRECT("1:17")),1)*2^(18-ROW(INDIRECT("1:17")))),11)+1,1)=MID(C26,18,18),"正确","错误请检查身份证号码")))</f>
        <v/>
      </c>
      <c r="E26" s="30" t="str">
        <f t="shared" si="0"/>
        <v> </v>
      </c>
      <c r="F26" s="30" t="str">
        <f>IFERROR(IF(C26=(VLOOKUP(C26,'2024年10月—2025年4月乡村公岗汇总表'!C22:C6716,1,FALSE)),"请比对乡村公岗汇总表","未参加乡村公岗")," ")</f>
        <v> </v>
      </c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8"/>
    </row>
    <row r="27" s="22" customFormat="1" ht="45" customHeight="1" spans="1:19">
      <c r="A27" s="30">
        <v>23</v>
      </c>
      <c r="B27" s="15"/>
      <c r="C27" s="33"/>
      <c r="D27" s="32" t="str" cm="1">
        <f ca="1" t="array" ref="D27">IF(C27="","",(IF(MID("10X98765432",MOD(SUMPRODUCT(MID(C27,ROW(INDIRECT("1:17")),1)*2^(18-ROW(INDIRECT("1:17")))),11)+1,1)=MID(C27,18,18),"正确","错误请检查身份证号码")))</f>
        <v/>
      </c>
      <c r="E27" s="30" t="str">
        <f t="shared" si="0"/>
        <v> </v>
      </c>
      <c r="F27" s="30" t="str">
        <f>IFERROR(IF(C27=(VLOOKUP(C27,'2024年10月—2025年4月乡村公岗汇总表'!C23:C6717,1,FALSE)),"请比对乡村公岗汇总表","未参加乡村公岗")," ")</f>
        <v> </v>
      </c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8"/>
    </row>
    <row r="28" s="22" customFormat="1" ht="45" customHeight="1" spans="1:19">
      <c r="A28" s="30">
        <v>24</v>
      </c>
      <c r="B28" s="15"/>
      <c r="C28" s="33"/>
      <c r="D28" s="32" t="str" cm="1">
        <f ca="1" t="array" ref="D28">IF(C28="","",(IF(MID("10X98765432",MOD(SUMPRODUCT(MID(C28,ROW(INDIRECT("1:17")),1)*2^(18-ROW(INDIRECT("1:17")))),11)+1,1)=MID(C28,18,18),"正确","错误请检查身份证号码")))</f>
        <v/>
      </c>
      <c r="E28" s="30" t="str">
        <f t="shared" si="0"/>
        <v> </v>
      </c>
      <c r="F28" s="30" t="str">
        <f>IFERROR(IF(C28=(VLOOKUP(C28,'2024年10月—2025年4月乡村公岗汇总表'!C24:C6718,1,FALSE)),"请比对乡村公岗汇总表","未参加乡村公岗")," ")</f>
        <v> </v>
      </c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8"/>
    </row>
    <row r="29" s="22" customFormat="1" ht="45" customHeight="1" spans="1:19">
      <c r="A29" s="30">
        <v>25</v>
      </c>
      <c r="B29" s="15"/>
      <c r="C29" s="33"/>
      <c r="D29" s="32" t="str" cm="1">
        <f ca="1" t="array" ref="D29">IF(C29="","",(IF(MID("10X98765432",MOD(SUMPRODUCT(MID(C29,ROW(INDIRECT("1:17")),1)*2^(18-ROW(INDIRECT("1:17")))),11)+1,1)=MID(C29,18,18),"正确","错误请检查身份证号码")))</f>
        <v/>
      </c>
      <c r="E29" s="30" t="str">
        <f t="shared" si="0"/>
        <v> </v>
      </c>
      <c r="F29" s="30" t="str">
        <f>IFERROR(IF(C29=(VLOOKUP(C29,'2024年10月—2025年4月乡村公岗汇总表'!C25:C6719,1,FALSE)),"请比对乡村公岗汇总表","未参加乡村公岗")," ")</f>
        <v> </v>
      </c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8"/>
    </row>
    <row r="30" s="22" customFormat="1" ht="45" customHeight="1" spans="1:19">
      <c r="A30" s="30">
        <v>26</v>
      </c>
      <c r="B30" s="15"/>
      <c r="C30" s="33"/>
      <c r="D30" s="32" t="str" cm="1">
        <f ca="1" t="array" ref="D30">IF(C30="","",(IF(MID("10X98765432",MOD(SUMPRODUCT(MID(C30,ROW(INDIRECT("1:17")),1)*2^(18-ROW(INDIRECT("1:17")))),11)+1,1)=MID(C30,18,18),"正确","错误请检查身份证号码")))</f>
        <v/>
      </c>
      <c r="E30" s="30" t="str">
        <f t="shared" si="0"/>
        <v> </v>
      </c>
      <c r="F30" s="30" t="str">
        <f>IFERROR(IF(C30=(VLOOKUP(C30,'2024年10月—2025年4月乡村公岗汇总表'!C26:C6720,1,FALSE)),"请比对乡村公岗汇总表","未参加乡村公岗")," ")</f>
        <v> </v>
      </c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8"/>
    </row>
    <row r="31" s="22" customFormat="1" ht="45" customHeight="1" spans="1:19">
      <c r="A31" s="30">
        <v>27</v>
      </c>
      <c r="B31" s="15"/>
      <c r="C31" s="33"/>
      <c r="D31" s="32" t="str" cm="1">
        <f ca="1" t="array" ref="D31">IF(C31="","",(IF(MID("10X98765432",MOD(SUMPRODUCT(MID(C31,ROW(INDIRECT("1:17")),1)*2^(18-ROW(INDIRECT("1:17")))),11)+1,1)=MID(C31,18,18),"正确","错误请检查身份证号码")))</f>
        <v/>
      </c>
      <c r="E31" s="30" t="str">
        <f t="shared" si="0"/>
        <v> </v>
      </c>
      <c r="F31" s="30" t="str">
        <f>IFERROR(IF(C31=(VLOOKUP(C31,'2024年10月—2025年4月乡村公岗汇总表'!C27:C6721,1,FALSE)),"请比对乡村公岗汇总表","未参加乡村公岗")," ")</f>
        <v> </v>
      </c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8"/>
    </row>
    <row r="32" s="22" customFormat="1" ht="45" customHeight="1" spans="1:19">
      <c r="A32" s="30">
        <v>28</v>
      </c>
      <c r="B32" s="15"/>
      <c r="C32" s="33"/>
      <c r="D32" s="32" t="str" cm="1">
        <f ca="1" t="array" ref="D32">IF(C32="","",(IF(MID("10X98765432",MOD(SUMPRODUCT(MID(C32,ROW(INDIRECT("1:17")),1)*2^(18-ROW(INDIRECT("1:17")))),11)+1,1)=MID(C32,18,18),"正确","错误请检查身份证号码")))</f>
        <v/>
      </c>
      <c r="E32" s="30" t="str">
        <f t="shared" si="0"/>
        <v> </v>
      </c>
      <c r="F32" s="30" t="str">
        <f>IFERROR(IF(C32=(VLOOKUP(C32,'2024年10月—2025年4月乡村公岗汇总表'!C28:C6722,1,FALSE)),"请比对乡村公岗汇总表","未参加乡村公岗")," ")</f>
        <v> </v>
      </c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8"/>
    </row>
    <row r="33" s="22" customFormat="1" ht="45" customHeight="1" spans="1:19">
      <c r="A33" s="30">
        <v>29</v>
      </c>
      <c r="B33" s="15"/>
      <c r="C33" s="33"/>
      <c r="D33" s="32" t="str" cm="1">
        <f ca="1" t="array" ref="D33">IF(C33="","",(IF(MID("10X98765432",MOD(SUMPRODUCT(MID(C33,ROW(INDIRECT("1:17")),1)*2^(18-ROW(INDIRECT("1:17")))),11)+1,1)=MID(C33,18,18),"正确","错误请检查身份证号码")))</f>
        <v/>
      </c>
      <c r="E33" s="30" t="str">
        <f t="shared" si="0"/>
        <v> </v>
      </c>
      <c r="F33" s="30" t="str">
        <f>IFERROR(IF(C33=(VLOOKUP(C33,'2024年10月—2025年4月乡村公岗汇总表'!C29:C6723,1,FALSE)),"请比对乡村公岗汇总表","未参加乡村公岗")," ")</f>
        <v> </v>
      </c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8"/>
    </row>
    <row r="34" s="22" customFormat="1" ht="45" customHeight="1" spans="1:19">
      <c r="A34" s="30">
        <v>30</v>
      </c>
      <c r="B34" s="15"/>
      <c r="C34" s="33"/>
      <c r="D34" s="32" t="str" cm="1">
        <f ca="1" t="array" ref="D34">IF(C34="","",(IF(MID("10X98765432",MOD(SUMPRODUCT(MID(C34,ROW(INDIRECT("1:17")),1)*2^(18-ROW(INDIRECT("1:17")))),11)+1,1)=MID(C34,18,18),"正确","错误请检查身份证号码")))</f>
        <v/>
      </c>
      <c r="E34" s="30" t="str">
        <f t="shared" si="0"/>
        <v> </v>
      </c>
      <c r="F34" s="30" t="str">
        <f>IFERROR(IF(C34=(VLOOKUP(C34,'2024年10月—2025年4月乡村公岗汇总表'!C30:C6724,1,FALSE)),"请比对乡村公岗汇总表","未参加乡村公岗")," ")</f>
        <v> </v>
      </c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8"/>
    </row>
    <row r="35" s="22" customFormat="1" ht="45" customHeight="1" spans="1:19">
      <c r="A35" s="30">
        <v>31</v>
      </c>
      <c r="B35" s="15"/>
      <c r="C35" s="33"/>
      <c r="D35" s="32" t="str" cm="1">
        <f ca="1" t="array" ref="D35">IF(C35="","",(IF(MID("10X98765432",MOD(SUMPRODUCT(MID(C35,ROW(INDIRECT("1:17")),1)*2^(18-ROW(INDIRECT("1:17")))),11)+1,1)=MID(C35,18,18),"正确","错误请检查身份证号码")))</f>
        <v/>
      </c>
      <c r="E35" s="30" t="str">
        <f t="shared" si="0"/>
        <v> </v>
      </c>
      <c r="F35" s="30" t="str">
        <f>IFERROR(IF(C35=(VLOOKUP(C35,'2024年10月—2025年4月乡村公岗汇总表'!C31:C6725,1,FALSE)),"请比对乡村公岗汇总表","未参加乡村公岗")," ")</f>
        <v> </v>
      </c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8"/>
    </row>
    <row r="36" s="22" customFormat="1" ht="45" customHeight="1" spans="1:19">
      <c r="A36" s="30">
        <v>32</v>
      </c>
      <c r="B36" s="15"/>
      <c r="C36" s="33"/>
      <c r="D36" s="32" t="str" cm="1">
        <f ca="1" t="array" ref="D36">IF(C36="","",(IF(MID("10X98765432",MOD(SUMPRODUCT(MID(C36,ROW(INDIRECT("1:17")),1)*2^(18-ROW(INDIRECT("1:17")))),11)+1,1)=MID(C36,18,18),"正确","错误请检查身份证号码")))</f>
        <v/>
      </c>
      <c r="E36" s="30" t="str">
        <f t="shared" si="0"/>
        <v> </v>
      </c>
      <c r="F36" s="30" t="str">
        <f>IFERROR(IF(C36=(VLOOKUP(C36,'2024年10月—2025年4月乡村公岗汇总表'!C32:C6726,1,FALSE)),"请比对乡村公岗汇总表","未参加乡村公岗")," ")</f>
        <v> </v>
      </c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8"/>
    </row>
    <row r="37" s="22" customFormat="1" ht="45" customHeight="1" spans="1:19">
      <c r="A37" s="30">
        <v>33</v>
      </c>
      <c r="B37" s="15"/>
      <c r="C37" s="33"/>
      <c r="D37" s="32" t="str" cm="1">
        <f ca="1" t="array" ref="D37">IF(C37="","",(IF(MID("10X98765432",MOD(SUMPRODUCT(MID(C37,ROW(INDIRECT("1:17")),1)*2^(18-ROW(INDIRECT("1:17")))),11)+1,1)=MID(C37,18,18),"正确","错误请检查身份证号码")))</f>
        <v/>
      </c>
      <c r="E37" s="30" t="str">
        <f t="shared" si="0"/>
        <v> </v>
      </c>
      <c r="F37" s="30" t="str">
        <f>IFERROR(IF(C37=(VLOOKUP(C37,'2024年10月—2025年4月乡村公岗汇总表'!C33:C6727,1,FALSE)),"请比对乡村公岗汇总表","未参加乡村公岗")," ")</f>
        <v> </v>
      </c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8"/>
    </row>
    <row r="38" s="22" customFormat="1" ht="45" customHeight="1" spans="1:19">
      <c r="A38" s="30">
        <v>34</v>
      </c>
      <c r="B38" s="15"/>
      <c r="C38" s="33"/>
      <c r="D38" s="32" t="str" cm="1">
        <f ca="1" t="array" ref="D38">IF(C38="","",(IF(MID("10X98765432",MOD(SUMPRODUCT(MID(C38,ROW(INDIRECT("1:17")),1)*2^(18-ROW(INDIRECT("1:17")))),11)+1,1)=MID(C38,18,18),"正确","错误请检查身份证号码")))</f>
        <v/>
      </c>
      <c r="E38" s="30" t="str">
        <f t="shared" si="0"/>
        <v> </v>
      </c>
      <c r="F38" s="30" t="str">
        <f>IFERROR(IF(C38=(VLOOKUP(C38,'2024年10月—2025年4月乡村公岗汇总表'!C34:C6728,1,FALSE)),"请比对乡村公岗汇总表","未参加乡村公岗")," ")</f>
        <v> </v>
      </c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8"/>
    </row>
    <row r="39" s="22" customFormat="1" ht="45" customHeight="1" spans="1:19">
      <c r="A39" s="30">
        <v>35</v>
      </c>
      <c r="B39" s="15"/>
      <c r="C39" s="33"/>
      <c r="D39" s="32" t="str" cm="1">
        <f ca="1" t="array" ref="D39">IF(C39="","",(IF(MID("10X98765432",MOD(SUMPRODUCT(MID(C39,ROW(INDIRECT("1:17")),1)*2^(18-ROW(INDIRECT("1:17")))),11)+1,1)=MID(C39,18,18),"正确","错误请检查身份证号码")))</f>
        <v/>
      </c>
      <c r="E39" s="30" t="str">
        <f t="shared" si="0"/>
        <v> </v>
      </c>
      <c r="F39" s="30" t="str">
        <f>IFERROR(IF(C39=(VLOOKUP(C39,'2024年10月—2025年4月乡村公岗汇总表'!C35:C6729,1,FALSE)),"请比对乡村公岗汇总表","未参加乡村公岗")," ")</f>
        <v> </v>
      </c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8"/>
    </row>
    <row r="40" s="22" customFormat="1" ht="45" customHeight="1" spans="1:19">
      <c r="A40" s="30">
        <v>36</v>
      </c>
      <c r="B40" s="15"/>
      <c r="C40" s="33"/>
      <c r="D40" s="32" t="str" cm="1">
        <f ca="1" t="array" ref="D40">IF(C40="","",(IF(MID("10X98765432",MOD(SUMPRODUCT(MID(C40,ROW(INDIRECT("1:17")),1)*2^(18-ROW(INDIRECT("1:17")))),11)+1,1)=MID(C40,18,18),"正确","错误请检查身份证号码")))</f>
        <v/>
      </c>
      <c r="E40" s="30" t="str">
        <f t="shared" si="0"/>
        <v> </v>
      </c>
      <c r="F40" s="30" t="str">
        <f>IFERROR(IF(C40=(VLOOKUP(C40,'2024年10月—2025年4月乡村公岗汇总表'!C36:C6730,1,FALSE)),"请比对乡村公岗汇总表","未参加乡村公岗")," ")</f>
        <v> </v>
      </c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8"/>
    </row>
    <row r="41" s="22" customFormat="1" ht="45" customHeight="1" spans="1:19">
      <c r="A41" s="30">
        <v>37</v>
      </c>
      <c r="B41" s="15"/>
      <c r="C41" s="33"/>
      <c r="D41" s="32" t="str" cm="1">
        <f ca="1" t="array" ref="D41">IF(C41="","",(IF(MID("10X98765432",MOD(SUMPRODUCT(MID(C41,ROW(INDIRECT("1:17")),1)*2^(18-ROW(INDIRECT("1:17")))),11)+1,1)=MID(C41,18,18),"正确","错误请检查身份证号码")))</f>
        <v/>
      </c>
      <c r="E41" s="30" t="str">
        <f t="shared" si="0"/>
        <v> </v>
      </c>
      <c r="F41" s="30" t="str">
        <f>IFERROR(IF(C41=(VLOOKUP(C41,'2024年10月—2025年4月乡村公岗汇总表'!C37:C6731,1,FALSE)),"请比对乡村公岗汇总表","未参加乡村公岗")," ")</f>
        <v> </v>
      </c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8"/>
    </row>
    <row r="42" s="22" customFormat="1" ht="45" customHeight="1" spans="1:19">
      <c r="A42" s="30">
        <v>38</v>
      </c>
      <c r="B42" s="15"/>
      <c r="C42" s="33"/>
      <c r="D42" s="32" t="str" cm="1">
        <f ca="1" t="array" ref="D42">IF(C42="","",(IF(MID("10X98765432",MOD(SUMPRODUCT(MID(C42,ROW(INDIRECT("1:17")),1)*2^(18-ROW(INDIRECT("1:17")))),11)+1,1)=MID(C42,18,18),"正确","错误请检查身份证号码")))</f>
        <v/>
      </c>
      <c r="E42" s="30" t="str">
        <f t="shared" si="0"/>
        <v> </v>
      </c>
      <c r="F42" s="30" t="str">
        <f>IFERROR(IF(C42=(VLOOKUP(C42,'2024年10月—2025年4月乡村公岗汇总表'!C38:C6732,1,FALSE)),"请比对乡村公岗汇总表","未参加乡村公岗")," ")</f>
        <v> </v>
      </c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8"/>
    </row>
    <row r="43" s="22" customFormat="1" ht="45" customHeight="1" spans="1:19">
      <c r="A43" s="30">
        <v>39</v>
      </c>
      <c r="B43" s="15"/>
      <c r="C43" s="33"/>
      <c r="D43" s="32" t="str" cm="1">
        <f ca="1" t="array" ref="D43">IF(C43="","",(IF(MID("10X98765432",MOD(SUMPRODUCT(MID(C43,ROW(INDIRECT("1:17")),1)*2^(18-ROW(INDIRECT("1:17")))),11)+1,1)=MID(C43,18,18),"正确","错误请检查身份证号码")))</f>
        <v/>
      </c>
      <c r="E43" s="30" t="str">
        <f t="shared" si="0"/>
        <v> </v>
      </c>
      <c r="F43" s="30" t="str">
        <f>IFERROR(IF(C43=(VLOOKUP(C43,'2024年10月—2025年4月乡村公岗汇总表'!C39:C6733,1,FALSE)),"请比对乡村公岗汇总表","未参加乡村公岗")," ")</f>
        <v> </v>
      </c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8"/>
    </row>
    <row r="44" s="22" customFormat="1" ht="45" customHeight="1" spans="1:19">
      <c r="A44" s="30">
        <v>40</v>
      </c>
      <c r="B44" s="15"/>
      <c r="C44" s="33"/>
      <c r="D44" s="32" t="str" cm="1">
        <f ca="1" t="array" ref="D44">IF(C44="","",(IF(MID("10X98765432",MOD(SUMPRODUCT(MID(C44,ROW(INDIRECT("1:17")),1)*2^(18-ROW(INDIRECT("1:17")))),11)+1,1)=MID(C44,18,18),"正确","错误请检查身份证号码")))</f>
        <v/>
      </c>
      <c r="E44" s="30" t="str">
        <f t="shared" si="0"/>
        <v> </v>
      </c>
      <c r="F44" s="30" t="str">
        <f>IFERROR(IF(C44=(VLOOKUP(C44,'2024年10月—2025年4月乡村公岗汇总表'!C40:C6734,1,FALSE)),"请比对乡村公岗汇总表","未参加乡村公岗")," ")</f>
        <v> </v>
      </c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8"/>
    </row>
    <row r="45" s="22" customFormat="1" ht="45" customHeight="1" spans="1:19">
      <c r="A45" s="30">
        <v>41</v>
      </c>
      <c r="B45" s="15"/>
      <c r="C45" s="33"/>
      <c r="D45" s="32" t="str" cm="1">
        <f ca="1" t="array" ref="D45">IF(C45="","",(IF(MID("10X98765432",MOD(SUMPRODUCT(MID(C45,ROW(INDIRECT("1:17")),1)*2^(18-ROW(INDIRECT("1:17")))),11)+1,1)=MID(C45,18,18),"正确","错误请检查身份证号码")))</f>
        <v/>
      </c>
      <c r="E45" s="30" t="str">
        <f t="shared" si="0"/>
        <v> </v>
      </c>
      <c r="F45" s="30" t="str">
        <f>IFERROR(IF(C45=(VLOOKUP(C45,'2024年10月—2025年4月乡村公岗汇总表'!C41:C6735,1,FALSE)),"请比对乡村公岗汇总表","未参加乡村公岗")," ")</f>
        <v> </v>
      </c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8"/>
    </row>
    <row r="46" s="22" customFormat="1" ht="45" customHeight="1" spans="1:19">
      <c r="A46" s="30">
        <v>42</v>
      </c>
      <c r="B46" s="15"/>
      <c r="C46" s="33"/>
      <c r="D46" s="32" t="str" cm="1">
        <f ca="1" t="array" ref="D46">IF(C46="","",(IF(MID("10X98765432",MOD(SUMPRODUCT(MID(C46,ROW(INDIRECT("1:17")),1)*2^(18-ROW(INDIRECT("1:17")))),11)+1,1)=MID(C46,18,18),"正确","错误请检查身份证号码")))</f>
        <v/>
      </c>
      <c r="E46" s="30" t="str">
        <f t="shared" si="0"/>
        <v> </v>
      </c>
      <c r="F46" s="30" t="str">
        <f>IFERROR(IF(C46=(VLOOKUP(C46,'2024年10月—2025年4月乡村公岗汇总表'!C42:C6736,1,FALSE)),"请比对乡村公岗汇总表","未参加乡村公岗")," ")</f>
        <v> </v>
      </c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8"/>
    </row>
    <row r="47" s="22" customFormat="1" ht="45" customHeight="1" spans="1:19">
      <c r="A47" s="30">
        <v>43</v>
      </c>
      <c r="B47" s="15"/>
      <c r="C47" s="33"/>
      <c r="D47" s="32" t="str" cm="1">
        <f ca="1" t="array" ref="D47">IF(C47="","",(IF(MID("10X98765432",MOD(SUMPRODUCT(MID(C47,ROW(INDIRECT("1:17")),1)*2^(18-ROW(INDIRECT("1:17")))),11)+1,1)=MID(C47,18,18),"正确","错误请检查身份证号码")))</f>
        <v/>
      </c>
      <c r="E47" s="30" t="str">
        <f t="shared" si="0"/>
        <v> </v>
      </c>
      <c r="F47" s="30" t="str">
        <f>IFERROR(IF(C47=(VLOOKUP(C47,'2024年10月—2025年4月乡村公岗汇总表'!C43:C6737,1,FALSE)),"请比对乡村公岗汇总表","未参加乡村公岗")," ")</f>
        <v> </v>
      </c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8"/>
    </row>
    <row r="48" s="22" customFormat="1" ht="45" customHeight="1" spans="1:19">
      <c r="A48" s="30">
        <v>44</v>
      </c>
      <c r="B48" s="15"/>
      <c r="C48" s="33"/>
      <c r="D48" s="32" t="str" cm="1">
        <f ca="1" t="array" ref="D48">IF(C48="","",(IF(MID("10X98765432",MOD(SUMPRODUCT(MID(C48,ROW(INDIRECT("1:17")),1)*2^(18-ROW(INDIRECT("1:17")))),11)+1,1)=MID(C48,18,18),"正确","错误请检查身份证号码")))</f>
        <v/>
      </c>
      <c r="E48" s="30" t="str">
        <f t="shared" si="0"/>
        <v> </v>
      </c>
      <c r="F48" s="30" t="str">
        <f>IFERROR(IF(C48=(VLOOKUP(C48,'2024年10月—2025年4月乡村公岗汇总表'!C44:C6738,1,FALSE)),"请比对乡村公岗汇总表","未参加乡村公岗")," ")</f>
        <v> </v>
      </c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8"/>
    </row>
    <row r="49" s="22" customFormat="1" ht="45" customHeight="1" spans="1:19">
      <c r="A49" s="30">
        <v>45</v>
      </c>
      <c r="B49" s="15"/>
      <c r="C49" s="33"/>
      <c r="D49" s="32" t="str" cm="1">
        <f ca="1" t="array" ref="D49">IF(C49="","",(IF(MID("10X98765432",MOD(SUMPRODUCT(MID(C49,ROW(INDIRECT("1:17")),1)*2^(18-ROW(INDIRECT("1:17")))),11)+1,1)=MID(C49,18,18),"正确","错误请检查身份证号码")))</f>
        <v/>
      </c>
      <c r="E49" s="30" t="str">
        <f t="shared" si="0"/>
        <v> </v>
      </c>
      <c r="F49" s="30" t="str">
        <f>IFERROR(IF(C49=(VLOOKUP(C49,'2024年10月—2025年4月乡村公岗汇总表'!C45:C6739,1,FALSE)),"请比对乡村公岗汇总表","未参加乡村公岗")," ")</f>
        <v> </v>
      </c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8"/>
    </row>
    <row r="50" s="22" customFormat="1" ht="45" customHeight="1" spans="1:19">
      <c r="A50" s="30">
        <v>46</v>
      </c>
      <c r="B50" s="15"/>
      <c r="C50" s="33"/>
      <c r="D50" s="32" t="str" cm="1">
        <f ca="1" t="array" ref="D50">IF(C50="","",(IF(MID("10X98765432",MOD(SUMPRODUCT(MID(C50,ROW(INDIRECT("1:17")),1)*2^(18-ROW(INDIRECT("1:17")))),11)+1,1)=MID(C50,18,18),"正确","错误请检查身份证号码")))</f>
        <v/>
      </c>
      <c r="E50" s="30" t="str">
        <f t="shared" si="0"/>
        <v> </v>
      </c>
      <c r="F50" s="30" t="str">
        <f>IFERROR(IF(C50=(VLOOKUP(C50,'2024年10月—2025年4月乡村公岗汇总表'!C46:C6740,1,FALSE)),"请比对乡村公岗汇总表","未参加乡村公岗")," ")</f>
        <v> </v>
      </c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8"/>
    </row>
    <row r="51" s="22" customFormat="1" ht="45" customHeight="1" spans="1:19">
      <c r="A51" s="30">
        <v>47</v>
      </c>
      <c r="B51" s="15"/>
      <c r="C51" s="33"/>
      <c r="D51" s="32" t="str" cm="1">
        <f ca="1" t="array" ref="D51">IF(C51="","",(IF(MID("10X98765432",MOD(SUMPRODUCT(MID(C51,ROW(INDIRECT("1:17")),1)*2^(18-ROW(INDIRECT("1:17")))),11)+1,1)=MID(C51,18,18),"正确","错误请检查身份证号码")))</f>
        <v/>
      </c>
      <c r="E51" s="30" t="str">
        <f t="shared" si="0"/>
        <v> </v>
      </c>
      <c r="F51" s="30" t="str">
        <f>IFERROR(IF(C51=(VLOOKUP(C51,'2024年10月—2025年4月乡村公岗汇总表'!C47:C6741,1,FALSE)),"请比对乡村公岗汇总表","未参加乡村公岗")," ")</f>
        <v> </v>
      </c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8"/>
    </row>
    <row r="52" s="22" customFormat="1" ht="45" customHeight="1" spans="1:19">
      <c r="A52" s="30">
        <v>48</v>
      </c>
      <c r="B52" s="15"/>
      <c r="C52" s="33"/>
      <c r="D52" s="32" t="str" cm="1">
        <f ca="1" t="array" ref="D52">IF(C52="","",(IF(MID("10X98765432",MOD(SUMPRODUCT(MID(C52,ROW(INDIRECT("1:17")),1)*2^(18-ROW(INDIRECT("1:17")))),11)+1,1)=MID(C52,18,18),"正确","错误请检查身份证号码")))</f>
        <v/>
      </c>
      <c r="E52" s="30" t="str">
        <f t="shared" si="0"/>
        <v> </v>
      </c>
      <c r="F52" s="30" t="str">
        <f>IFERROR(IF(C52=(VLOOKUP(C52,'2024年10月—2025年4月乡村公岗汇总表'!C48:C6742,1,FALSE)),"请比对乡村公岗汇总表","未参加乡村公岗")," ")</f>
        <v> </v>
      </c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8"/>
    </row>
    <row r="53" s="22" customFormat="1" ht="45" customHeight="1" spans="1:19">
      <c r="A53" s="30">
        <v>49</v>
      </c>
      <c r="B53" s="15"/>
      <c r="C53" s="33"/>
      <c r="D53" s="32" t="str" cm="1">
        <f ca="1" t="array" ref="D53">IF(C53="","",(IF(MID("10X98765432",MOD(SUMPRODUCT(MID(C53,ROW(INDIRECT("1:17")),1)*2^(18-ROW(INDIRECT("1:17")))),11)+1,1)=MID(C53,18,18),"正确","错误请检查身份证号码")))</f>
        <v/>
      </c>
      <c r="E53" s="30" t="str">
        <f t="shared" si="0"/>
        <v> </v>
      </c>
      <c r="F53" s="30" t="str">
        <f>IFERROR(IF(C53=(VLOOKUP(C53,'2024年10月—2025年4月乡村公岗汇总表'!C49:C6743,1,FALSE)),"请比对乡村公岗汇总表","未参加乡村公岗")," ")</f>
        <v> </v>
      </c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8"/>
    </row>
    <row r="54" s="22" customFormat="1" ht="45" customHeight="1" spans="1:19">
      <c r="A54" s="30">
        <v>50</v>
      </c>
      <c r="B54" s="15"/>
      <c r="C54" s="33"/>
      <c r="D54" s="32" t="str" cm="1">
        <f ca="1" t="array" ref="D54">IF(C54="","",(IF(MID("10X98765432",MOD(SUMPRODUCT(MID(C54,ROW(INDIRECT("1:17")),1)*2^(18-ROW(INDIRECT("1:17")))),11)+1,1)=MID(C54,18,18),"正确","错误请检查身份证号码")))</f>
        <v/>
      </c>
      <c r="E54" s="30" t="str">
        <f t="shared" si="0"/>
        <v> </v>
      </c>
      <c r="F54" s="30" t="str">
        <f>IFERROR(IF(C54=(VLOOKUP(C54,'2024年10月—2025年4月乡村公岗汇总表'!C50:C6744,1,FALSE)),"请比对乡村公岗汇总表","未参加乡村公岗")," ")</f>
        <v> </v>
      </c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8"/>
    </row>
    <row r="55" s="22" customFormat="1" ht="45" customHeight="1" spans="1:19">
      <c r="A55" s="30">
        <v>51</v>
      </c>
      <c r="B55" s="15"/>
      <c r="C55" s="33"/>
      <c r="D55" s="32" t="str" cm="1">
        <f ca="1" t="array" ref="D55">IF(C55="","",(IF(MID("10X98765432",MOD(SUMPRODUCT(MID(C55,ROW(INDIRECT("1:17")),1)*2^(18-ROW(INDIRECT("1:17")))),11)+1,1)=MID(C55,18,18),"正确","错误请检查身份证号码")))</f>
        <v/>
      </c>
      <c r="E55" s="30" t="str">
        <f t="shared" si="0"/>
        <v> </v>
      </c>
      <c r="F55" s="30" t="str">
        <f>IFERROR(IF(C55=(VLOOKUP(C55,'2024年10月—2025年4月乡村公岗汇总表'!C51:C6745,1,FALSE)),"请比对乡村公岗汇总表","未参加乡村公岗")," ")</f>
        <v> </v>
      </c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8"/>
    </row>
    <row r="56" s="22" customFormat="1" ht="45" customHeight="1" spans="1:19">
      <c r="A56" s="30">
        <v>52</v>
      </c>
      <c r="B56" s="15"/>
      <c r="C56" s="33"/>
      <c r="D56" s="32" t="str" cm="1">
        <f ca="1" t="array" ref="D56">IF(C56="","",(IF(MID("10X98765432",MOD(SUMPRODUCT(MID(C56,ROW(INDIRECT("1:17")),1)*2^(18-ROW(INDIRECT("1:17")))),11)+1,1)=MID(C56,18,18),"正确","错误请检查身份证号码")))</f>
        <v/>
      </c>
      <c r="E56" s="30" t="str">
        <f t="shared" si="0"/>
        <v> </v>
      </c>
      <c r="F56" s="30" t="str">
        <f>IFERROR(IF(C56=(VLOOKUP(C56,'2024年10月—2025年4月乡村公岗汇总表'!C52:C6746,1,FALSE)),"请比对乡村公岗汇总表","未参加乡村公岗")," ")</f>
        <v> </v>
      </c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8"/>
    </row>
    <row r="57" s="22" customFormat="1" ht="45" customHeight="1" spans="1:19">
      <c r="A57" s="30">
        <v>53</v>
      </c>
      <c r="B57" s="15"/>
      <c r="C57" s="33"/>
      <c r="D57" s="32" t="str" cm="1">
        <f ca="1" t="array" ref="D57">IF(C57="","",(IF(MID("10X98765432",MOD(SUMPRODUCT(MID(C57,ROW(INDIRECT("1:17")),1)*2^(18-ROW(INDIRECT("1:17")))),11)+1,1)=MID(C57,18,18),"正确","错误请检查身份证号码")))</f>
        <v/>
      </c>
      <c r="E57" s="30" t="str">
        <f t="shared" si="0"/>
        <v> </v>
      </c>
      <c r="F57" s="30" t="str">
        <f>IFERROR(IF(C57=(VLOOKUP(C57,'2024年10月—2025年4月乡村公岗汇总表'!C53:C6747,1,FALSE)),"请比对乡村公岗汇总表","未参加乡村公岗")," ")</f>
        <v> </v>
      </c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8"/>
    </row>
    <row r="58" s="22" customFormat="1" ht="45" customHeight="1" spans="1:19">
      <c r="A58" s="30">
        <v>54</v>
      </c>
      <c r="B58" s="15"/>
      <c r="C58" s="33"/>
      <c r="D58" s="32" t="str" cm="1">
        <f ca="1" t="array" ref="D58">IF(C58="","",(IF(MID("10X98765432",MOD(SUMPRODUCT(MID(C58,ROW(INDIRECT("1:17")),1)*2^(18-ROW(INDIRECT("1:17")))),11)+1,1)=MID(C58,18,18),"正确","错误请检查身份证号码")))</f>
        <v/>
      </c>
      <c r="E58" s="30" t="str">
        <f t="shared" si="0"/>
        <v> </v>
      </c>
      <c r="F58" s="30" t="str">
        <f>IFERROR(IF(C58=(VLOOKUP(C58,'2024年10月—2025年4月乡村公岗汇总表'!C54:C6748,1,FALSE)),"请比对乡村公岗汇总表","未参加乡村公岗")," ")</f>
        <v> </v>
      </c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8"/>
    </row>
    <row r="59" s="22" customFormat="1" ht="45" customHeight="1" spans="1:19">
      <c r="A59" s="30">
        <v>55</v>
      </c>
      <c r="B59" s="15"/>
      <c r="C59" s="33"/>
      <c r="D59" s="32" t="str" cm="1">
        <f ca="1" t="array" ref="D59">IF(C59="","",(IF(MID("10X98765432",MOD(SUMPRODUCT(MID(C59,ROW(INDIRECT("1:17")),1)*2^(18-ROW(INDIRECT("1:17")))),11)+1,1)=MID(C59,18,18),"正确","错误请检查身份证号码")))</f>
        <v/>
      </c>
      <c r="E59" s="30" t="str">
        <f t="shared" si="0"/>
        <v> </v>
      </c>
      <c r="F59" s="30" t="str">
        <f>IFERROR(IF(C59=(VLOOKUP(C59,'2024年10月—2025年4月乡村公岗汇总表'!C55:C6749,1,FALSE)),"请比对乡村公岗汇总表","未参加乡村公岗")," ")</f>
        <v> </v>
      </c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8"/>
    </row>
    <row r="60" s="22" customFormat="1" ht="45" customHeight="1" spans="1:19">
      <c r="A60" s="30">
        <v>56</v>
      </c>
      <c r="B60" s="15"/>
      <c r="C60" s="33"/>
      <c r="D60" s="32" t="str" cm="1">
        <f ca="1" t="array" ref="D60">IF(C60="","",(IF(MID("10X98765432",MOD(SUMPRODUCT(MID(C60,ROW(INDIRECT("1:17")),1)*2^(18-ROW(INDIRECT("1:17")))),11)+1,1)=MID(C60,18,18),"正确","错误请检查身份证号码")))</f>
        <v/>
      </c>
      <c r="E60" s="30" t="str">
        <f t="shared" si="0"/>
        <v> </v>
      </c>
      <c r="F60" s="30" t="str">
        <f>IFERROR(IF(C60=(VLOOKUP(C60,'2024年10月—2025年4月乡村公岗汇总表'!C56:C6750,1,FALSE)),"请比对乡村公岗汇总表","未参加乡村公岗")," ")</f>
        <v> </v>
      </c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8"/>
    </row>
    <row r="61" s="22" customFormat="1" ht="45" customHeight="1" spans="1:19">
      <c r="A61" s="30">
        <v>57</v>
      </c>
      <c r="B61" s="15"/>
      <c r="C61" s="33"/>
      <c r="D61" s="32" t="str" cm="1">
        <f ca="1" t="array" ref="D61">IF(C61="","",(IF(MID("10X98765432",MOD(SUMPRODUCT(MID(C61,ROW(INDIRECT("1:17")),1)*2^(18-ROW(INDIRECT("1:17")))),11)+1,1)=MID(C61,18,18),"正确","错误请检查身份证号码")))</f>
        <v/>
      </c>
      <c r="E61" s="30" t="str">
        <f t="shared" si="0"/>
        <v> </v>
      </c>
      <c r="F61" s="30" t="str">
        <f>IFERROR(IF(C61=(VLOOKUP(C61,'2024年10月—2025年4月乡村公岗汇总表'!C57:C6751,1,FALSE)),"请比对乡村公岗汇总表","未参加乡村公岗")," ")</f>
        <v> </v>
      </c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8"/>
    </row>
    <row r="62" s="22" customFormat="1" ht="45" customHeight="1" spans="1:19">
      <c r="A62" s="30">
        <v>58</v>
      </c>
      <c r="B62" s="15"/>
      <c r="C62" s="33"/>
      <c r="D62" s="32" t="str" cm="1">
        <f ca="1" t="array" ref="D62">IF(C62="","",(IF(MID("10X98765432",MOD(SUMPRODUCT(MID(C62,ROW(INDIRECT("1:17")),1)*2^(18-ROW(INDIRECT("1:17")))),11)+1,1)=MID(C62,18,18),"正确","错误请检查身份证号码")))</f>
        <v/>
      </c>
      <c r="E62" s="30" t="str">
        <f t="shared" si="0"/>
        <v> </v>
      </c>
      <c r="F62" s="30" t="str">
        <f>IFERROR(IF(C62=(VLOOKUP(C62,'2024年10月—2025年4月乡村公岗汇总表'!C58:C6752,1,FALSE)),"请比对乡村公岗汇总表","未参加乡村公岗")," ")</f>
        <v> </v>
      </c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8"/>
    </row>
    <row r="63" s="22" customFormat="1" ht="45" customHeight="1" spans="1:19">
      <c r="A63" s="30">
        <v>59</v>
      </c>
      <c r="B63" s="15"/>
      <c r="C63" s="33"/>
      <c r="D63" s="32" t="str" cm="1">
        <f ca="1" t="array" ref="D63">IF(C63="","",(IF(MID("10X98765432",MOD(SUMPRODUCT(MID(C63,ROW(INDIRECT("1:17")),1)*2^(18-ROW(INDIRECT("1:17")))),11)+1,1)=MID(C63,18,18),"正确","错误请检查身份证号码")))</f>
        <v/>
      </c>
      <c r="E63" s="30" t="str">
        <f t="shared" si="0"/>
        <v> </v>
      </c>
      <c r="F63" s="30" t="str">
        <f>IFERROR(IF(C63=(VLOOKUP(C63,'2024年10月—2025年4月乡村公岗汇总表'!C59:C6753,1,FALSE)),"请比对乡村公岗汇总表","未参加乡村公岗")," ")</f>
        <v> </v>
      </c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8"/>
    </row>
    <row r="64" s="22" customFormat="1" ht="45" customHeight="1" spans="1:19">
      <c r="A64" s="30">
        <v>60</v>
      </c>
      <c r="B64" s="15"/>
      <c r="C64" s="33"/>
      <c r="D64" s="32" t="str" cm="1">
        <f ca="1" t="array" ref="D64">IF(C64="","",(IF(MID("10X98765432",MOD(SUMPRODUCT(MID(C64,ROW(INDIRECT("1:17")),1)*2^(18-ROW(INDIRECT("1:17")))),11)+1,1)=MID(C64,18,18),"正确","错误请检查身份证号码")))</f>
        <v/>
      </c>
      <c r="E64" s="30" t="str">
        <f t="shared" si="0"/>
        <v> </v>
      </c>
      <c r="F64" s="30" t="str">
        <f>IFERROR(IF(C64=(VLOOKUP(C64,'2024年10月—2025年4月乡村公岗汇总表'!C60:C6754,1,FALSE)),"请比对乡村公岗汇总表","未参加乡村公岗")," ")</f>
        <v> </v>
      </c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8"/>
    </row>
    <row r="65" s="22" customFormat="1" ht="45" customHeight="1" spans="1:19">
      <c r="A65" s="30">
        <v>61</v>
      </c>
      <c r="B65" s="15"/>
      <c r="C65" s="33"/>
      <c r="D65" s="32" t="str" cm="1">
        <f ca="1" t="array" ref="D65">IF(C65="","",(IF(MID("10X98765432",MOD(SUMPRODUCT(MID(C65,ROW(INDIRECT("1:17")),1)*2^(18-ROW(INDIRECT("1:17")))),11)+1,1)=MID(C65,18,18),"正确","错误请检查身份证号码")))</f>
        <v/>
      </c>
      <c r="E65" s="30" t="str">
        <f t="shared" si="0"/>
        <v> </v>
      </c>
      <c r="F65" s="30" t="str">
        <f>IFERROR(IF(C65=(VLOOKUP(C65,'2024年10月—2025年4月乡村公岗汇总表'!C61:C6755,1,FALSE)),"请比对乡村公岗汇总表","未参加乡村公岗")," ")</f>
        <v> </v>
      </c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8"/>
    </row>
    <row r="66" s="22" customFormat="1" ht="45" customHeight="1" spans="1:19">
      <c r="A66" s="30">
        <v>62</v>
      </c>
      <c r="B66" s="15"/>
      <c r="C66" s="33"/>
      <c r="D66" s="32" t="str" cm="1">
        <f ca="1" t="array" ref="D66">IF(C66="","",(IF(MID("10X98765432",MOD(SUMPRODUCT(MID(C66,ROW(INDIRECT("1:17")),1)*2^(18-ROW(INDIRECT("1:17")))),11)+1,1)=MID(C66,18,18),"正确","错误请检查身份证号码")))</f>
        <v/>
      </c>
      <c r="E66" s="30" t="str">
        <f t="shared" si="0"/>
        <v> </v>
      </c>
      <c r="F66" s="30" t="str">
        <f>IFERROR(IF(C66=(VLOOKUP(C66,'2024年10月—2025年4月乡村公岗汇总表'!C62:C6756,1,FALSE)),"请比对乡村公岗汇总表","未参加乡村公岗")," ")</f>
        <v> </v>
      </c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8"/>
    </row>
    <row r="67" s="22" customFormat="1" ht="45" customHeight="1" spans="1:19">
      <c r="A67" s="30">
        <v>63</v>
      </c>
      <c r="B67" s="15"/>
      <c r="C67" s="33"/>
      <c r="D67" s="32" t="str" cm="1">
        <f ca="1" t="array" ref="D67">IF(C67="","",(IF(MID("10X98765432",MOD(SUMPRODUCT(MID(C67,ROW(INDIRECT("1:17")),1)*2^(18-ROW(INDIRECT("1:17")))),11)+1,1)=MID(C67,18,18),"正确","错误请检查身份证号码")))</f>
        <v/>
      </c>
      <c r="E67" s="30" t="str">
        <f t="shared" si="0"/>
        <v> </v>
      </c>
      <c r="F67" s="30" t="str">
        <f>IFERROR(IF(C67=(VLOOKUP(C67,'2024年10月—2025年4月乡村公岗汇总表'!C63:C6757,1,FALSE)),"请比对乡村公岗汇总表","未参加乡村公岗")," ")</f>
        <v> </v>
      </c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8"/>
    </row>
    <row r="68" s="22" customFormat="1" ht="45" customHeight="1" spans="1:19">
      <c r="A68" s="30">
        <v>64</v>
      </c>
      <c r="B68" s="15"/>
      <c r="C68" s="33"/>
      <c r="D68" s="32" t="str" cm="1">
        <f ca="1" t="array" ref="D68">IF(C68="","",(IF(MID("10X98765432",MOD(SUMPRODUCT(MID(C68,ROW(INDIRECT("1:17")),1)*2^(18-ROW(INDIRECT("1:17")))),11)+1,1)=MID(C68,18,18),"正确","错误请检查身份证号码")))</f>
        <v/>
      </c>
      <c r="E68" s="30" t="str">
        <f t="shared" si="0"/>
        <v> </v>
      </c>
      <c r="F68" s="30" t="str">
        <f>IFERROR(IF(C68=(VLOOKUP(C68,'2024年10月—2025年4月乡村公岗汇总表'!C64:C6758,1,FALSE)),"请比对乡村公岗汇总表","未参加乡村公岗")," ")</f>
        <v> </v>
      </c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8"/>
    </row>
    <row r="69" s="22" customFormat="1" ht="45" customHeight="1" spans="1:19">
      <c r="A69" s="30">
        <v>65</v>
      </c>
      <c r="B69" s="15"/>
      <c r="C69" s="33"/>
      <c r="D69" s="32" t="str" cm="1">
        <f ca="1" t="array" ref="D69">IF(C69="","",(IF(MID("10X98765432",MOD(SUMPRODUCT(MID(C69,ROW(INDIRECT("1:17")),1)*2^(18-ROW(INDIRECT("1:17")))),11)+1,1)=MID(C69,18,18),"正确","错误请检查身份证号码")))</f>
        <v/>
      </c>
      <c r="E69" s="30" t="str">
        <f t="shared" si="0"/>
        <v> </v>
      </c>
      <c r="F69" s="30" t="str">
        <f>IFERROR(IF(C69=(VLOOKUP(C69,'2024年10月—2025年4月乡村公岗汇总表'!C65:C6759,1,FALSE)),"请比对乡村公岗汇总表","未参加乡村公岗")," ")</f>
        <v> </v>
      </c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8"/>
    </row>
    <row r="70" s="22" customFormat="1" ht="45" customHeight="1" spans="1:19">
      <c r="A70" s="30">
        <v>66</v>
      </c>
      <c r="B70" s="15"/>
      <c r="C70" s="33"/>
      <c r="D70" s="32" t="str" cm="1">
        <f ca="1" t="array" ref="D70">IF(C70="","",(IF(MID("10X98765432",MOD(SUMPRODUCT(MID(C70,ROW(INDIRECT("1:17")),1)*2^(18-ROW(INDIRECT("1:17")))),11)+1,1)=MID(C70,18,18),"正确","错误请检查身份证号码")))</f>
        <v/>
      </c>
      <c r="E70" s="30" t="str">
        <f t="shared" ref="E70:E133" si="1">IFERROR((IF(OR(LEN(C70)=15,LEN(C70)=18),IF(MOD(MID(C70,15,3)*1,2),"男","女"),#N/A))," ")</f>
        <v> </v>
      </c>
      <c r="F70" s="30" t="str">
        <f>IFERROR(IF(C70=(VLOOKUP(C70,'2024年10月—2025年4月乡村公岗汇总表'!C66:C6760,1,FALSE)),"请比对乡村公岗汇总表","未参加乡村公岗")," ")</f>
        <v> </v>
      </c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8"/>
    </row>
    <row r="71" s="22" customFormat="1" ht="45" customHeight="1" spans="1:19">
      <c r="A71" s="30">
        <v>67</v>
      </c>
      <c r="B71" s="15"/>
      <c r="C71" s="33"/>
      <c r="D71" s="32" t="str" cm="1">
        <f ca="1" t="array" ref="D71">IF(C71="","",(IF(MID("10X98765432",MOD(SUMPRODUCT(MID(C71,ROW(INDIRECT("1:17")),1)*2^(18-ROW(INDIRECT("1:17")))),11)+1,1)=MID(C71,18,18),"正确","错误请检查身份证号码")))</f>
        <v/>
      </c>
      <c r="E71" s="30" t="str">
        <f t="shared" si="1"/>
        <v> </v>
      </c>
      <c r="F71" s="30" t="str">
        <f>IFERROR(IF(C71=(VLOOKUP(C71,'2024年10月—2025年4月乡村公岗汇总表'!C67:C6761,1,FALSE)),"请比对乡村公岗汇总表","未参加乡村公岗")," ")</f>
        <v> </v>
      </c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8"/>
    </row>
    <row r="72" s="22" customFormat="1" ht="45" customHeight="1" spans="1:19">
      <c r="A72" s="30">
        <v>68</v>
      </c>
      <c r="B72" s="15"/>
      <c r="C72" s="33"/>
      <c r="D72" s="32" t="str" cm="1">
        <f ca="1" t="array" ref="D72">IF(C72="","",(IF(MID("10X98765432",MOD(SUMPRODUCT(MID(C72,ROW(INDIRECT("1:17")),1)*2^(18-ROW(INDIRECT("1:17")))),11)+1,1)=MID(C72,18,18),"正确","错误请检查身份证号码")))</f>
        <v/>
      </c>
      <c r="E72" s="30" t="str">
        <f t="shared" si="1"/>
        <v> </v>
      </c>
      <c r="F72" s="30" t="str">
        <f>IFERROR(IF(C72=(VLOOKUP(C72,'2024年10月—2025年4月乡村公岗汇总表'!C68:C6762,1,FALSE)),"请比对乡村公岗汇总表","未参加乡村公岗")," ")</f>
        <v> </v>
      </c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8"/>
    </row>
    <row r="73" s="22" customFormat="1" ht="45" customHeight="1" spans="1:19">
      <c r="A73" s="30">
        <v>69</v>
      </c>
      <c r="B73" s="15"/>
      <c r="C73" s="33"/>
      <c r="D73" s="32" t="str" cm="1">
        <f ca="1" t="array" ref="D73">IF(C73="","",(IF(MID("10X98765432",MOD(SUMPRODUCT(MID(C73,ROW(INDIRECT("1:17")),1)*2^(18-ROW(INDIRECT("1:17")))),11)+1,1)=MID(C73,18,18),"正确","错误请检查身份证号码")))</f>
        <v/>
      </c>
      <c r="E73" s="30" t="str">
        <f t="shared" si="1"/>
        <v> </v>
      </c>
      <c r="F73" s="30" t="str">
        <f>IFERROR(IF(C73=(VLOOKUP(C73,'2024年10月—2025年4月乡村公岗汇总表'!C69:C6763,1,FALSE)),"请比对乡村公岗汇总表","未参加乡村公岗")," ")</f>
        <v> </v>
      </c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8"/>
    </row>
    <row r="74" s="22" customFormat="1" ht="45" customHeight="1" spans="1:19">
      <c r="A74" s="30">
        <v>70</v>
      </c>
      <c r="B74" s="15"/>
      <c r="C74" s="33"/>
      <c r="D74" s="32" t="str" cm="1">
        <f ca="1" t="array" ref="D74">IF(C74="","",(IF(MID("10X98765432",MOD(SUMPRODUCT(MID(C74,ROW(INDIRECT("1:17")),1)*2^(18-ROW(INDIRECT("1:17")))),11)+1,1)=MID(C74,18,18),"正确","错误请检查身份证号码")))</f>
        <v/>
      </c>
      <c r="E74" s="30" t="str">
        <f t="shared" si="1"/>
        <v> </v>
      </c>
      <c r="F74" s="30" t="str">
        <f>IFERROR(IF(C74=(VLOOKUP(C74,'2024年10月—2025年4月乡村公岗汇总表'!C70:C6764,1,FALSE)),"请比对乡村公岗汇总表","未参加乡村公岗")," ")</f>
        <v> </v>
      </c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8"/>
    </row>
    <row r="75" s="22" customFormat="1" ht="45" customHeight="1" spans="1:19">
      <c r="A75" s="30">
        <v>71</v>
      </c>
      <c r="B75" s="15"/>
      <c r="C75" s="33"/>
      <c r="D75" s="32" t="str" cm="1">
        <f ca="1" t="array" ref="D75">IF(C75="","",(IF(MID("10X98765432",MOD(SUMPRODUCT(MID(C75,ROW(INDIRECT("1:17")),1)*2^(18-ROW(INDIRECT("1:17")))),11)+1,1)=MID(C75,18,18),"正确","错误请检查身份证号码")))</f>
        <v/>
      </c>
      <c r="E75" s="30" t="str">
        <f t="shared" si="1"/>
        <v> </v>
      </c>
      <c r="F75" s="30" t="str">
        <f>IFERROR(IF(C75=(VLOOKUP(C75,'2024年10月—2025年4月乡村公岗汇总表'!C71:C6765,1,FALSE)),"请比对乡村公岗汇总表","未参加乡村公岗")," ")</f>
        <v> </v>
      </c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8"/>
    </row>
    <row r="76" s="22" customFormat="1" ht="45" customHeight="1" spans="1:19">
      <c r="A76" s="30">
        <v>72</v>
      </c>
      <c r="B76" s="15"/>
      <c r="C76" s="33"/>
      <c r="D76" s="32" t="str" cm="1">
        <f ca="1" t="array" ref="D76">IF(C76="","",(IF(MID("10X98765432",MOD(SUMPRODUCT(MID(C76,ROW(INDIRECT("1:17")),1)*2^(18-ROW(INDIRECT("1:17")))),11)+1,1)=MID(C76,18,18),"正确","错误请检查身份证号码")))</f>
        <v/>
      </c>
      <c r="E76" s="30" t="str">
        <f t="shared" si="1"/>
        <v> </v>
      </c>
      <c r="F76" s="30" t="str">
        <f>IFERROR(IF(C76=(VLOOKUP(C76,'2024年10月—2025年4月乡村公岗汇总表'!C72:C6766,1,FALSE)),"请比对乡村公岗汇总表","未参加乡村公岗")," ")</f>
        <v> </v>
      </c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8"/>
    </row>
    <row r="77" s="22" customFormat="1" ht="45" customHeight="1" spans="1:19">
      <c r="A77" s="30">
        <v>73</v>
      </c>
      <c r="B77" s="15"/>
      <c r="C77" s="33"/>
      <c r="D77" s="32" t="str" cm="1">
        <f ca="1" t="array" ref="D77">IF(C77="","",(IF(MID("10X98765432",MOD(SUMPRODUCT(MID(C77,ROW(INDIRECT("1:17")),1)*2^(18-ROW(INDIRECT("1:17")))),11)+1,1)=MID(C77,18,18),"正确","错误请检查身份证号码")))</f>
        <v/>
      </c>
      <c r="E77" s="30" t="str">
        <f t="shared" si="1"/>
        <v> </v>
      </c>
      <c r="F77" s="30" t="str">
        <f>IFERROR(IF(C77=(VLOOKUP(C77,'2024年10月—2025年4月乡村公岗汇总表'!C73:C6767,1,FALSE)),"请比对乡村公岗汇总表","未参加乡村公岗")," ")</f>
        <v> </v>
      </c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8"/>
    </row>
    <row r="78" s="22" customFormat="1" ht="45" customHeight="1" spans="1:19">
      <c r="A78" s="30">
        <v>74</v>
      </c>
      <c r="B78" s="15"/>
      <c r="C78" s="33"/>
      <c r="D78" s="32" t="str" cm="1">
        <f ca="1" t="array" ref="D78">IF(C78="","",(IF(MID("10X98765432",MOD(SUMPRODUCT(MID(C78,ROW(INDIRECT("1:17")),1)*2^(18-ROW(INDIRECT("1:17")))),11)+1,1)=MID(C78,18,18),"正确","错误请检查身份证号码")))</f>
        <v/>
      </c>
      <c r="E78" s="30" t="str">
        <f t="shared" si="1"/>
        <v> </v>
      </c>
      <c r="F78" s="30" t="str">
        <f>IFERROR(IF(C78=(VLOOKUP(C78,'2024年10月—2025年4月乡村公岗汇总表'!C74:C6768,1,FALSE)),"请比对乡村公岗汇总表","未参加乡村公岗")," ")</f>
        <v> </v>
      </c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8"/>
    </row>
    <row r="79" s="22" customFormat="1" ht="45" customHeight="1" spans="1:19">
      <c r="A79" s="30">
        <v>75</v>
      </c>
      <c r="B79" s="15"/>
      <c r="C79" s="33"/>
      <c r="D79" s="32" t="str" cm="1">
        <f ca="1" t="array" ref="D79">IF(C79="","",(IF(MID("10X98765432",MOD(SUMPRODUCT(MID(C79,ROW(INDIRECT("1:17")),1)*2^(18-ROW(INDIRECT("1:17")))),11)+1,1)=MID(C79,18,18),"正确","错误请检查身份证号码")))</f>
        <v/>
      </c>
      <c r="E79" s="30" t="str">
        <f t="shared" si="1"/>
        <v> </v>
      </c>
      <c r="F79" s="30" t="str">
        <f>IFERROR(IF(C79=(VLOOKUP(C79,'2024年10月—2025年4月乡村公岗汇总表'!C75:C6769,1,FALSE)),"请比对乡村公岗汇总表","未参加乡村公岗")," ")</f>
        <v> </v>
      </c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8"/>
    </row>
    <row r="80" s="22" customFormat="1" ht="45" customHeight="1" spans="1:19">
      <c r="A80" s="30">
        <v>76</v>
      </c>
      <c r="B80" s="15"/>
      <c r="C80" s="33"/>
      <c r="D80" s="32" t="str" cm="1">
        <f ca="1" t="array" ref="D80">IF(C80="","",(IF(MID("10X98765432",MOD(SUMPRODUCT(MID(C80,ROW(INDIRECT("1:17")),1)*2^(18-ROW(INDIRECT("1:17")))),11)+1,1)=MID(C80,18,18),"正确","错误请检查身份证号码")))</f>
        <v/>
      </c>
      <c r="E80" s="30" t="str">
        <f t="shared" si="1"/>
        <v> </v>
      </c>
      <c r="F80" s="30" t="str">
        <f>IFERROR(IF(C80=(VLOOKUP(C80,'2024年10月—2025年4月乡村公岗汇总表'!C76:C6770,1,FALSE)),"请比对乡村公岗汇总表","未参加乡村公岗")," ")</f>
        <v> </v>
      </c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8"/>
    </row>
    <row r="81" s="22" customFormat="1" ht="45" customHeight="1" spans="1:19">
      <c r="A81" s="30">
        <v>77</v>
      </c>
      <c r="B81" s="15"/>
      <c r="C81" s="33"/>
      <c r="D81" s="32" t="str" cm="1">
        <f ca="1" t="array" ref="D81">IF(C81="","",(IF(MID("10X98765432",MOD(SUMPRODUCT(MID(C81,ROW(INDIRECT("1:17")),1)*2^(18-ROW(INDIRECT("1:17")))),11)+1,1)=MID(C81,18,18),"正确","错误请检查身份证号码")))</f>
        <v/>
      </c>
      <c r="E81" s="30" t="str">
        <f t="shared" si="1"/>
        <v> </v>
      </c>
      <c r="F81" s="30" t="str">
        <f>IFERROR(IF(C81=(VLOOKUP(C81,'2024年10月—2025年4月乡村公岗汇总表'!C77:C6771,1,FALSE)),"请比对乡村公岗汇总表","未参加乡村公岗")," ")</f>
        <v> </v>
      </c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8"/>
    </row>
    <row r="82" s="22" customFormat="1" ht="45" customHeight="1" spans="1:19">
      <c r="A82" s="30">
        <v>78</v>
      </c>
      <c r="B82" s="15"/>
      <c r="C82" s="33"/>
      <c r="D82" s="32" t="str" cm="1">
        <f ca="1" t="array" ref="D82">IF(C82="","",(IF(MID("10X98765432",MOD(SUMPRODUCT(MID(C82,ROW(INDIRECT("1:17")),1)*2^(18-ROW(INDIRECT("1:17")))),11)+1,1)=MID(C82,18,18),"正确","错误请检查身份证号码")))</f>
        <v/>
      </c>
      <c r="E82" s="30" t="str">
        <f t="shared" si="1"/>
        <v> </v>
      </c>
      <c r="F82" s="30" t="str">
        <f>IFERROR(IF(C82=(VLOOKUP(C82,'2024年10月—2025年4月乡村公岗汇总表'!C78:C6772,1,FALSE)),"请比对乡村公岗汇总表","未参加乡村公岗")," ")</f>
        <v> </v>
      </c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8"/>
    </row>
    <row r="83" s="22" customFormat="1" ht="45" customHeight="1" spans="1:19">
      <c r="A83" s="30">
        <v>79</v>
      </c>
      <c r="B83" s="15"/>
      <c r="C83" s="33"/>
      <c r="D83" s="32" t="str" cm="1">
        <f ca="1" t="array" ref="D83">IF(C83="","",(IF(MID("10X98765432",MOD(SUMPRODUCT(MID(C83,ROW(INDIRECT("1:17")),1)*2^(18-ROW(INDIRECT("1:17")))),11)+1,1)=MID(C83,18,18),"正确","错误请检查身份证号码")))</f>
        <v/>
      </c>
      <c r="E83" s="30" t="str">
        <f t="shared" si="1"/>
        <v> </v>
      </c>
      <c r="F83" s="30" t="str">
        <f>IFERROR(IF(C83=(VLOOKUP(C83,'2024年10月—2025年4月乡村公岗汇总表'!C79:C6773,1,FALSE)),"请比对乡村公岗汇总表","未参加乡村公岗")," ")</f>
        <v> </v>
      </c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8"/>
    </row>
    <row r="84" s="22" customFormat="1" ht="45" customHeight="1" spans="1:19">
      <c r="A84" s="30">
        <v>80</v>
      </c>
      <c r="B84" s="15"/>
      <c r="C84" s="33"/>
      <c r="D84" s="32" t="str" cm="1">
        <f ca="1" t="array" ref="D84">IF(C84="","",(IF(MID("10X98765432",MOD(SUMPRODUCT(MID(C84,ROW(INDIRECT("1:17")),1)*2^(18-ROW(INDIRECT("1:17")))),11)+1,1)=MID(C84,18,18),"正确","错误请检查身份证号码")))</f>
        <v/>
      </c>
      <c r="E84" s="30" t="str">
        <f t="shared" si="1"/>
        <v> </v>
      </c>
      <c r="F84" s="30" t="str">
        <f>IFERROR(IF(C84=(VLOOKUP(C84,'2024年10月—2025年4月乡村公岗汇总表'!C80:C6774,1,FALSE)),"请比对乡村公岗汇总表","未参加乡村公岗")," ")</f>
        <v> </v>
      </c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8"/>
    </row>
    <row r="85" s="22" customFormat="1" ht="45" customHeight="1" spans="1:19">
      <c r="A85" s="30">
        <v>81</v>
      </c>
      <c r="B85" s="15"/>
      <c r="C85" s="33"/>
      <c r="D85" s="32" t="str" cm="1">
        <f ca="1" t="array" ref="D85">IF(C85="","",(IF(MID("10X98765432",MOD(SUMPRODUCT(MID(C85,ROW(INDIRECT("1:17")),1)*2^(18-ROW(INDIRECT("1:17")))),11)+1,1)=MID(C85,18,18),"正确","错误请检查身份证号码")))</f>
        <v/>
      </c>
      <c r="E85" s="30" t="str">
        <f t="shared" si="1"/>
        <v> </v>
      </c>
      <c r="F85" s="30" t="str">
        <f>IFERROR(IF(C85=(VLOOKUP(C85,'2024年10月—2025年4月乡村公岗汇总表'!C81:C6775,1,FALSE)),"请比对乡村公岗汇总表","未参加乡村公岗")," ")</f>
        <v> </v>
      </c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8"/>
    </row>
    <row r="86" s="22" customFormat="1" ht="45" customHeight="1" spans="1:19">
      <c r="A86" s="30">
        <v>82</v>
      </c>
      <c r="B86" s="15"/>
      <c r="C86" s="33"/>
      <c r="D86" s="32" t="str" cm="1">
        <f ca="1" t="array" ref="D86">IF(C86="","",(IF(MID("10X98765432",MOD(SUMPRODUCT(MID(C86,ROW(INDIRECT("1:17")),1)*2^(18-ROW(INDIRECT("1:17")))),11)+1,1)=MID(C86,18,18),"正确","错误请检查身份证号码")))</f>
        <v/>
      </c>
      <c r="E86" s="30" t="str">
        <f t="shared" si="1"/>
        <v> </v>
      </c>
      <c r="F86" s="30" t="str">
        <f>IFERROR(IF(C86=(VLOOKUP(C86,'2024年10月—2025年4月乡村公岗汇总表'!C82:C6776,1,FALSE)),"请比对乡村公岗汇总表","未参加乡村公岗")," ")</f>
        <v> </v>
      </c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8"/>
    </row>
    <row r="87" s="22" customFormat="1" ht="45" customHeight="1" spans="1:19">
      <c r="A87" s="30">
        <v>83</v>
      </c>
      <c r="B87" s="15"/>
      <c r="C87" s="33"/>
      <c r="D87" s="32" t="str" cm="1">
        <f ca="1" t="array" ref="D87">IF(C87="","",(IF(MID("10X98765432",MOD(SUMPRODUCT(MID(C87,ROW(INDIRECT("1:17")),1)*2^(18-ROW(INDIRECT("1:17")))),11)+1,1)=MID(C87,18,18),"正确","错误请检查身份证号码")))</f>
        <v/>
      </c>
      <c r="E87" s="30" t="str">
        <f t="shared" si="1"/>
        <v> </v>
      </c>
      <c r="F87" s="30" t="str">
        <f>IFERROR(IF(C87=(VLOOKUP(C87,'2024年10月—2025年4月乡村公岗汇总表'!C83:C6777,1,FALSE)),"请比对乡村公岗汇总表","未参加乡村公岗")," ")</f>
        <v> </v>
      </c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8"/>
    </row>
    <row r="88" s="22" customFormat="1" ht="45" customHeight="1" spans="1:19">
      <c r="A88" s="30">
        <v>84</v>
      </c>
      <c r="B88" s="15"/>
      <c r="C88" s="33"/>
      <c r="D88" s="32" t="str" cm="1">
        <f ca="1" t="array" ref="D88">IF(C88="","",(IF(MID("10X98765432",MOD(SUMPRODUCT(MID(C88,ROW(INDIRECT("1:17")),1)*2^(18-ROW(INDIRECT("1:17")))),11)+1,1)=MID(C88,18,18),"正确","错误请检查身份证号码")))</f>
        <v/>
      </c>
      <c r="E88" s="30" t="str">
        <f t="shared" si="1"/>
        <v> </v>
      </c>
      <c r="F88" s="30" t="str">
        <f>IFERROR(IF(C88=(VLOOKUP(C88,'2024年10月—2025年4月乡村公岗汇总表'!C84:C6778,1,FALSE)),"请比对乡村公岗汇总表","未参加乡村公岗")," ")</f>
        <v> </v>
      </c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8"/>
    </row>
    <row r="89" s="22" customFormat="1" ht="45" customHeight="1" spans="1:19">
      <c r="A89" s="30">
        <v>85</v>
      </c>
      <c r="B89" s="15"/>
      <c r="C89" s="33"/>
      <c r="D89" s="32" t="str" cm="1">
        <f ca="1" t="array" ref="D89">IF(C89="","",(IF(MID("10X98765432",MOD(SUMPRODUCT(MID(C89,ROW(INDIRECT("1:17")),1)*2^(18-ROW(INDIRECT("1:17")))),11)+1,1)=MID(C89,18,18),"正确","错误请检查身份证号码")))</f>
        <v/>
      </c>
      <c r="E89" s="30" t="str">
        <f t="shared" si="1"/>
        <v> </v>
      </c>
      <c r="F89" s="30" t="str">
        <f>IFERROR(IF(C89=(VLOOKUP(C89,'2024年10月—2025年4月乡村公岗汇总表'!C85:C6779,1,FALSE)),"请比对乡村公岗汇总表","未参加乡村公岗")," ")</f>
        <v> </v>
      </c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8"/>
    </row>
    <row r="90" s="22" customFormat="1" ht="45" customHeight="1" spans="1:19">
      <c r="A90" s="30">
        <v>86</v>
      </c>
      <c r="B90" s="15"/>
      <c r="C90" s="33"/>
      <c r="D90" s="32" t="str" cm="1">
        <f ca="1" t="array" ref="D90">IF(C90="","",(IF(MID("10X98765432",MOD(SUMPRODUCT(MID(C90,ROW(INDIRECT("1:17")),1)*2^(18-ROW(INDIRECT("1:17")))),11)+1,1)=MID(C90,18,18),"正确","错误请检查身份证号码")))</f>
        <v/>
      </c>
      <c r="E90" s="30" t="str">
        <f t="shared" si="1"/>
        <v> </v>
      </c>
      <c r="F90" s="30" t="str">
        <f>IFERROR(IF(C90=(VLOOKUP(C90,'2024年10月—2025年4月乡村公岗汇总表'!C86:C6780,1,FALSE)),"请比对乡村公岗汇总表","未参加乡村公岗")," ")</f>
        <v> </v>
      </c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8"/>
    </row>
    <row r="91" s="22" customFormat="1" ht="45" customHeight="1" spans="1:19">
      <c r="A91" s="30">
        <v>87</v>
      </c>
      <c r="B91" s="15"/>
      <c r="C91" s="33"/>
      <c r="D91" s="32" t="str" cm="1">
        <f ca="1" t="array" ref="D91">IF(C91="","",(IF(MID("10X98765432",MOD(SUMPRODUCT(MID(C91,ROW(INDIRECT("1:17")),1)*2^(18-ROW(INDIRECT("1:17")))),11)+1,1)=MID(C91,18,18),"正确","错误请检查身份证号码")))</f>
        <v/>
      </c>
      <c r="E91" s="30" t="str">
        <f t="shared" si="1"/>
        <v> </v>
      </c>
      <c r="F91" s="30" t="str">
        <f>IFERROR(IF(C91=(VLOOKUP(C91,'2024年10月—2025年4月乡村公岗汇总表'!C87:C6781,1,FALSE)),"请比对乡村公岗汇总表","未参加乡村公岗")," ")</f>
        <v> </v>
      </c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8"/>
    </row>
    <row r="92" s="22" customFormat="1" ht="45" customHeight="1" spans="1:19">
      <c r="A92" s="30">
        <v>88</v>
      </c>
      <c r="B92" s="15"/>
      <c r="C92" s="33"/>
      <c r="D92" s="32" t="str" cm="1">
        <f ca="1" t="array" ref="D92">IF(C92="","",(IF(MID("10X98765432",MOD(SUMPRODUCT(MID(C92,ROW(INDIRECT("1:17")),1)*2^(18-ROW(INDIRECT("1:17")))),11)+1,1)=MID(C92,18,18),"正确","错误请检查身份证号码")))</f>
        <v/>
      </c>
      <c r="E92" s="30" t="str">
        <f t="shared" si="1"/>
        <v> </v>
      </c>
      <c r="F92" s="30" t="str">
        <f>IFERROR(IF(C92=(VLOOKUP(C92,'2024年10月—2025年4月乡村公岗汇总表'!C88:C6782,1,FALSE)),"请比对乡村公岗汇总表","未参加乡村公岗")," ")</f>
        <v> </v>
      </c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8"/>
    </row>
    <row r="93" s="22" customFormat="1" ht="45" customHeight="1" spans="1:19">
      <c r="A93" s="30">
        <v>89</v>
      </c>
      <c r="B93" s="15"/>
      <c r="C93" s="33"/>
      <c r="D93" s="32" t="str" cm="1">
        <f ca="1" t="array" ref="D93">IF(C93="","",(IF(MID("10X98765432",MOD(SUMPRODUCT(MID(C93,ROW(INDIRECT("1:17")),1)*2^(18-ROW(INDIRECT("1:17")))),11)+1,1)=MID(C93,18,18),"正确","错误请检查身份证号码")))</f>
        <v/>
      </c>
      <c r="E93" s="30" t="str">
        <f t="shared" si="1"/>
        <v> </v>
      </c>
      <c r="F93" s="30" t="str">
        <f>IFERROR(IF(C93=(VLOOKUP(C93,'2024年10月—2025年4月乡村公岗汇总表'!C89:C6783,1,FALSE)),"请比对乡村公岗汇总表","未参加乡村公岗")," ")</f>
        <v> </v>
      </c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8"/>
    </row>
    <row r="94" s="22" customFormat="1" ht="45" customHeight="1" spans="1:19">
      <c r="A94" s="30">
        <v>90</v>
      </c>
      <c r="B94" s="15"/>
      <c r="C94" s="33"/>
      <c r="D94" s="32" t="str" cm="1">
        <f ca="1" t="array" ref="D94">IF(C94="","",(IF(MID("10X98765432",MOD(SUMPRODUCT(MID(C94,ROW(INDIRECT("1:17")),1)*2^(18-ROW(INDIRECT("1:17")))),11)+1,1)=MID(C94,18,18),"正确","错误请检查身份证号码")))</f>
        <v/>
      </c>
      <c r="E94" s="30" t="str">
        <f t="shared" si="1"/>
        <v> </v>
      </c>
      <c r="F94" s="30" t="str">
        <f>IFERROR(IF(C94=(VLOOKUP(C94,'2024年10月—2025年4月乡村公岗汇总表'!C90:C6784,1,FALSE)),"请比对乡村公岗汇总表","未参加乡村公岗")," ")</f>
        <v> </v>
      </c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8"/>
    </row>
    <row r="95" s="22" customFormat="1" ht="45" customHeight="1" spans="1:19">
      <c r="A95" s="30">
        <v>91</v>
      </c>
      <c r="B95" s="15"/>
      <c r="C95" s="33"/>
      <c r="D95" s="32" t="str" cm="1">
        <f ca="1" t="array" ref="D95">IF(C95="","",(IF(MID("10X98765432",MOD(SUMPRODUCT(MID(C95,ROW(INDIRECT("1:17")),1)*2^(18-ROW(INDIRECT("1:17")))),11)+1,1)=MID(C95,18,18),"正确","错误请检查身份证号码")))</f>
        <v/>
      </c>
      <c r="E95" s="30" t="str">
        <f t="shared" si="1"/>
        <v> </v>
      </c>
      <c r="F95" s="30" t="str">
        <f>IFERROR(IF(C95=(VLOOKUP(C95,'2024年10月—2025年4月乡村公岗汇总表'!C91:C6785,1,FALSE)),"请比对乡村公岗汇总表","未参加乡村公岗")," ")</f>
        <v> </v>
      </c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8"/>
    </row>
    <row r="96" s="22" customFormat="1" ht="45" customHeight="1" spans="1:19">
      <c r="A96" s="30">
        <v>92</v>
      </c>
      <c r="B96" s="15"/>
      <c r="C96" s="33"/>
      <c r="D96" s="32" t="str" cm="1">
        <f ca="1" t="array" ref="D96">IF(C96="","",(IF(MID("10X98765432",MOD(SUMPRODUCT(MID(C96,ROW(INDIRECT("1:17")),1)*2^(18-ROW(INDIRECT("1:17")))),11)+1,1)=MID(C96,18,18),"正确","错误请检查身份证号码")))</f>
        <v/>
      </c>
      <c r="E96" s="30" t="str">
        <f t="shared" si="1"/>
        <v> </v>
      </c>
      <c r="F96" s="30" t="str">
        <f>IFERROR(IF(C96=(VLOOKUP(C96,'2024年10月—2025年4月乡村公岗汇总表'!C92:C6786,1,FALSE)),"请比对乡村公岗汇总表","未参加乡村公岗")," ")</f>
        <v> </v>
      </c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8"/>
    </row>
    <row r="97" s="22" customFormat="1" ht="45" customHeight="1" spans="1:19">
      <c r="A97" s="30">
        <v>93</v>
      </c>
      <c r="B97" s="15"/>
      <c r="C97" s="33"/>
      <c r="D97" s="32" t="str" cm="1">
        <f ca="1" t="array" ref="D97">IF(C97="","",(IF(MID("10X98765432",MOD(SUMPRODUCT(MID(C97,ROW(INDIRECT("1:17")),1)*2^(18-ROW(INDIRECT("1:17")))),11)+1,1)=MID(C97,18,18),"正确","错误请检查身份证号码")))</f>
        <v/>
      </c>
      <c r="E97" s="30" t="str">
        <f t="shared" si="1"/>
        <v> </v>
      </c>
      <c r="F97" s="30" t="str">
        <f>IFERROR(IF(C97=(VLOOKUP(C97,'2024年10月—2025年4月乡村公岗汇总表'!C93:C6787,1,FALSE)),"请比对乡村公岗汇总表","未参加乡村公岗")," ")</f>
        <v> </v>
      </c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8"/>
    </row>
    <row r="98" s="22" customFormat="1" ht="45" customHeight="1" spans="1:19">
      <c r="A98" s="30">
        <v>94</v>
      </c>
      <c r="B98" s="15"/>
      <c r="C98" s="33"/>
      <c r="D98" s="32" t="str" cm="1">
        <f ca="1" t="array" ref="D98">IF(C98="","",(IF(MID("10X98765432",MOD(SUMPRODUCT(MID(C98,ROW(INDIRECT("1:17")),1)*2^(18-ROW(INDIRECT("1:17")))),11)+1,1)=MID(C98,18,18),"正确","错误请检查身份证号码")))</f>
        <v/>
      </c>
      <c r="E98" s="30" t="str">
        <f t="shared" si="1"/>
        <v> </v>
      </c>
      <c r="F98" s="30" t="str">
        <f>IFERROR(IF(C98=(VLOOKUP(C98,'2024年10月—2025年4月乡村公岗汇总表'!C94:C6788,1,FALSE)),"请比对乡村公岗汇总表","未参加乡村公岗")," ")</f>
        <v> </v>
      </c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8"/>
    </row>
    <row r="99" s="22" customFormat="1" ht="45" customHeight="1" spans="1:19">
      <c r="A99" s="30">
        <v>95</v>
      </c>
      <c r="B99" s="15"/>
      <c r="C99" s="33"/>
      <c r="D99" s="32" t="str" cm="1">
        <f ca="1" t="array" ref="D99">IF(C99="","",(IF(MID("10X98765432",MOD(SUMPRODUCT(MID(C99,ROW(INDIRECT("1:17")),1)*2^(18-ROW(INDIRECT("1:17")))),11)+1,1)=MID(C99,18,18),"正确","错误请检查身份证号码")))</f>
        <v/>
      </c>
      <c r="E99" s="30" t="str">
        <f t="shared" si="1"/>
        <v> </v>
      </c>
      <c r="F99" s="30" t="str">
        <f>IFERROR(IF(C99=(VLOOKUP(C99,'2024年10月—2025年4月乡村公岗汇总表'!C95:C6789,1,FALSE)),"请比对乡村公岗汇总表","未参加乡村公岗")," ")</f>
        <v> </v>
      </c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8"/>
    </row>
    <row r="100" s="22" customFormat="1" ht="45" customHeight="1" spans="1:19">
      <c r="A100" s="30">
        <v>96</v>
      </c>
      <c r="B100" s="15"/>
      <c r="C100" s="33"/>
      <c r="D100" s="32" t="str" cm="1">
        <f ca="1" t="array" ref="D100">IF(C100="","",(IF(MID("10X98765432",MOD(SUMPRODUCT(MID(C100,ROW(INDIRECT("1:17")),1)*2^(18-ROW(INDIRECT("1:17")))),11)+1,1)=MID(C100,18,18),"正确","错误请检查身份证号码")))</f>
        <v/>
      </c>
      <c r="E100" s="30" t="str">
        <f t="shared" si="1"/>
        <v> </v>
      </c>
      <c r="F100" s="30" t="str">
        <f>IFERROR(IF(C100=(VLOOKUP(C100,'2024年10月—2025年4月乡村公岗汇总表'!C96:C6790,1,FALSE)),"请比对乡村公岗汇总表","未参加乡村公岗")," ")</f>
        <v> </v>
      </c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8"/>
    </row>
    <row r="101" s="22" customFormat="1" ht="45" customHeight="1" spans="1:19">
      <c r="A101" s="30">
        <v>97</v>
      </c>
      <c r="B101" s="15"/>
      <c r="C101" s="33"/>
      <c r="D101" s="32" t="str" cm="1">
        <f ca="1" t="array" ref="D101">IF(C101="","",(IF(MID("10X98765432",MOD(SUMPRODUCT(MID(C101,ROW(INDIRECT("1:17")),1)*2^(18-ROW(INDIRECT("1:17")))),11)+1,1)=MID(C101,18,18),"正确","错误请检查身份证号码")))</f>
        <v/>
      </c>
      <c r="E101" s="30" t="str">
        <f t="shared" si="1"/>
        <v> </v>
      </c>
      <c r="F101" s="30" t="str">
        <f>IFERROR(IF(C101=(VLOOKUP(C101,'2024年10月—2025年4月乡村公岗汇总表'!C97:C6791,1,FALSE)),"请比对乡村公岗汇总表","未参加乡村公岗")," ")</f>
        <v> </v>
      </c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8"/>
    </row>
    <row r="102" s="22" customFormat="1" ht="45" customHeight="1" spans="1:19">
      <c r="A102" s="30">
        <v>98</v>
      </c>
      <c r="B102" s="15"/>
      <c r="C102" s="33"/>
      <c r="D102" s="32" t="str" cm="1">
        <f ca="1" t="array" ref="D102">IF(C102="","",(IF(MID("10X98765432",MOD(SUMPRODUCT(MID(C102,ROW(INDIRECT("1:17")),1)*2^(18-ROW(INDIRECT("1:17")))),11)+1,1)=MID(C102,18,18),"正确","错误请检查身份证号码")))</f>
        <v/>
      </c>
      <c r="E102" s="30" t="str">
        <f t="shared" si="1"/>
        <v> </v>
      </c>
      <c r="F102" s="30" t="str">
        <f>IFERROR(IF(C102=(VLOOKUP(C102,'2024年10月—2025年4月乡村公岗汇总表'!C98:C6792,1,FALSE)),"请比对乡村公岗汇总表","未参加乡村公岗")," ")</f>
        <v> </v>
      </c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8"/>
    </row>
    <row r="103" s="22" customFormat="1" ht="45" customHeight="1" spans="1:19">
      <c r="A103" s="30">
        <v>99</v>
      </c>
      <c r="B103" s="15"/>
      <c r="C103" s="33"/>
      <c r="D103" s="32" t="str" cm="1">
        <f ca="1" t="array" ref="D103">IF(C103="","",(IF(MID("10X98765432",MOD(SUMPRODUCT(MID(C103,ROW(INDIRECT("1:17")),1)*2^(18-ROW(INDIRECT("1:17")))),11)+1,1)=MID(C103,18,18),"正确","错误请检查身份证号码")))</f>
        <v/>
      </c>
      <c r="E103" s="30" t="str">
        <f t="shared" si="1"/>
        <v> </v>
      </c>
      <c r="F103" s="30" t="str">
        <f>IFERROR(IF(C103=(VLOOKUP(C103,'2024年10月—2025年4月乡村公岗汇总表'!C99:C6793,1,FALSE)),"请比对乡村公岗汇总表","未参加乡村公岗")," ")</f>
        <v> </v>
      </c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8"/>
    </row>
    <row r="104" s="22" customFormat="1" ht="45" customHeight="1" spans="1:19">
      <c r="A104" s="30">
        <v>100</v>
      </c>
      <c r="B104" s="15"/>
      <c r="C104" s="33"/>
      <c r="D104" s="32" t="str" cm="1">
        <f ca="1" t="array" ref="D104">IF(C104="","",(IF(MID("10X98765432",MOD(SUMPRODUCT(MID(C104,ROW(INDIRECT("1:17")),1)*2^(18-ROW(INDIRECT("1:17")))),11)+1,1)=MID(C104,18,18),"正确","错误请检查身份证号码")))</f>
        <v/>
      </c>
      <c r="E104" s="30" t="str">
        <f t="shared" si="1"/>
        <v> </v>
      </c>
      <c r="F104" s="30" t="str">
        <f>IFERROR(IF(C104=(VLOOKUP(C104,'2024年10月—2025年4月乡村公岗汇总表'!C100:C6794,1,FALSE)),"请比对乡村公岗汇总表","未参加乡村公岗")," ")</f>
        <v> </v>
      </c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8"/>
    </row>
    <row r="105" s="22" customFormat="1" ht="45" customHeight="1" spans="1:19">
      <c r="A105" s="30">
        <v>101</v>
      </c>
      <c r="B105" s="15"/>
      <c r="C105" s="33"/>
      <c r="D105" s="32" t="str" cm="1">
        <f ca="1" t="array" ref="D105">IF(C105="","",(IF(MID("10X98765432",MOD(SUMPRODUCT(MID(C105,ROW(INDIRECT("1:17")),1)*2^(18-ROW(INDIRECT("1:17")))),11)+1,1)=MID(C105,18,18),"正确","错误请检查身份证号码")))</f>
        <v/>
      </c>
      <c r="E105" s="30" t="str">
        <f t="shared" si="1"/>
        <v> </v>
      </c>
      <c r="F105" s="30" t="str">
        <f>IFERROR(IF(C105=(VLOOKUP(C105,'2024年10月—2025年4月乡村公岗汇总表'!C101:C6795,1,FALSE)),"请比对乡村公岗汇总表","未参加乡村公岗")," ")</f>
        <v> </v>
      </c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8"/>
    </row>
    <row r="106" s="22" customFormat="1" ht="45" customHeight="1" spans="1:19">
      <c r="A106" s="30">
        <v>102</v>
      </c>
      <c r="B106" s="15"/>
      <c r="C106" s="33"/>
      <c r="D106" s="32" t="str" cm="1">
        <f ca="1" t="array" ref="D106">IF(C106="","",(IF(MID("10X98765432",MOD(SUMPRODUCT(MID(C106,ROW(INDIRECT("1:17")),1)*2^(18-ROW(INDIRECT("1:17")))),11)+1,1)=MID(C106,18,18),"正确","错误请检查身份证号码")))</f>
        <v/>
      </c>
      <c r="E106" s="30" t="str">
        <f t="shared" si="1"/>
        <v> </v>
      </c>
      <c r="F106" s="30" t="str">
        <f>IFERROR(IF(C106=(VLOOKUP(C106,'2024年10月—2025年4月乡村公岗汇总表'!C102:C6796,1,FALSE)),"请比对乡村公岗汇总表","未参加乡村公岗")," ")</f>
        <v> </v>
      </c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8"/>
    </row>
    <row r="107" s="22" customFormat="1" ht="45" customHeight="1" spans="1:19">
      <c r="A107" s="30">
        <v>103</v>
      </c>
      <c r="B107" s="15"/>
      <c r="C107" s="33"/>
      <c r="D107" s="32" t="str" cm="1">
        <f ca="1" t="array" ref="D107">IF(C107="","",(IF(MID("10X98765432",MOD(SUMPRODUCT(MID(C107,ROW(INDIRECT("1:17")),1)*2^(18-ROW(INDIRECT("1:17")))),11)+1,1)=MID(C107,18,18),"正确","错误请检查身份证号码")))</f>
        <v/>
      </c>
      <c r="E107" s="30" t="str">
        <f t="shared" si="1"/>
        <v> </v>
      </c>
      <c r="F107" s="30" t="str">
        <f>IFERROR(IF(C107=(VLOOKUP(C107,'2024年10月—2025年4月乡村公岗汇总表'!C103:C6797,1,FALSE)),"请比对乡村公岗汇总表","未参加乡村公岗")," ")</f>
        <v> </v>
      </c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8"/>
    </row>
    <row r="108" s="22" customFormat="1" ht="45" customHeight="1" spans="1:19">
      <c r="A108" s="30">
        <v>104</v>
      </c>
      <c r="B108" s="15"/>
      <c r="C108" s="33"/>
      <c r="D108" s="32" t="str" cm="1">
        <f ca="1" t="array" ref="D108">IF(C108="","",(IF(MID("10X98765432",MOD(SUMPRODUCT(MID(C108,ROW(INDIRECT("1:17")),1)*2^(18-ROW(INDIRECT("1:17")))),11)+1,1)=MID(C108,18,18),"正确","错误请检查身份证号码")))</f>
        <v/>
      </c>
      <c r="E108" s="30" t="str">
        <f t="shared" si="1"/>
        <v> </v>
      </c>
      <c r="F108" s="30" t="str">
        <f>IFERROR(IF(C108=(VLOOKUP(C108,'2024年10月—2025年4月乡村公岗汇总表'!C104:C6798,1,FALSE)),"请比对乡村公岗汇总表","未参加乡村公岗")," ")</f>
        <v> </v>
      </c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8"/>
    </row>
    <row r="109" s="22" customFormat="1" ht="45" customHeight="1" spans="1:19">
      <c r="A109" s="30">
        <v>105</v>
      </c>
      <c r="B109" s="15"/>
      <c r="C109" s="33"/>
      <c r="D109" s="32" t="str" cm="1">
        <f ca="1" t="array" ref="D109">IF(C109="","",(IF(MID("10X98765432",MOD(SUMPRODUCT(MID(C109,ROW(INDIRECT("1:17")),1)*2^(18-ROW(INDIRECT("1:17")))),11)+1,1)=MID(C109,18,18),"正确","错误请检查身份证号码")))</f>
        <v/>
      </c>
      <c r="E109" s="30" t="str">
        <f t="shared" si="1"/>
        <v> </v>
      </c>
      <c r="F109" s="30" t="str">
        <f>IFERROR(IF(C109=(VLOOKUP(C109,'2024年10月—2025年4月乡村公岗汇总表'!C105:C6799,1,FALSE)),"请比对乡村公岗汇总表","未参加乡村公岗")," ")</f>
        <v> </v>
      </c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8"/>
    </row>
    <row r="110" s="22" customFormat="1" ht="45" customHeight="1" spans="1:19">
      <c r="A110" s="30">
        <v>106</v>
      </c>
      <c r="B110" s="15"/>
      <c r="C110" s="33"/>
      <c r="D110" s="32" t="str" cm="1">
        <f ca="1" t="array" ref="D110">IF(C110="","",(IF(MID("10X98765432",MOD(SUMPRODUCT(MID(C110,ROW(INDIRECT("1:17")),1)*2^(18-ROW(INDIRECT("1:17")))),11)+1,1)=MID(C110,18,18),"正确","错误请检查身份证号码")))</f>
        <v/>
      </c>
      <c r="E110" s="30" t="str">
        <f t="shared" si="1"/>
        <v> </v>
      </c>
      <c r="F110" s="30" t="str">
        <f>IFERROR(IF(C110=(VLOOKUP(C110,'2024年10月—2025年4月乡村公岗汇总表'!C106:C6800,1,FALSE)),"请比对乡村公岗汇总表","未参加乡村公岗")," ")</f>
        <v> </v>
      </c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8"/>
    </row>
    <row r="111" s="22" customFormat="1" ht="45" customHeight="1" spans="1:19">
      <c r="A111" s="30">
        <v>107</v>
      </c>
      <c r="B111" s="15"/>
      <c r="C111" s="33"/>
      <c r="D111" s="32" t="str" cm="1">
        <f ca="1" t="array" ref="D111">IF(C111="","",(IF(MID("10X98765432",MOD(SUMPRODUCT(MID(C111,ROW(INDIRECT("1:17")),1)*2^(18-ROW(INDIRECT("1:17")))),11)+1,1)=MID(C111,18,18),"正确","错误请检查身份证号码")))</f>
        <v/>
      </c>
      <c r="E111" s="30" t="str">
        <f t="shared" si="1"/>
        <v> </v>
      </c>
      <c r="F111" s="30" t="str">
        <f>IFERROR(IF(C111=(VLOOKUP(C111,'2024年10月—2025年4月乡村公岗汇总表'!C107:C6801,1,FALSE)),"请比对乡村公岗汇总表","未参加乡村公岗")," ")</f>
        <v> </v>
      </c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8"/>
    </row>
    <row r="112" s="22" customFormat="1" ht="45" customHeight="1" spans="1:19">
      <c r="A112" s="30">
        <v>108</v>
      </c>
      <c r="B112" s="15"/>
      <c r="C112" s="33"/>
      <c r="D112" s="32" t="str" cm="1">
        <f ca="1" t="array" ref="D112">IF(C112="","",(IF(MID("10X98765432",MOD(SUMPRODUCT(MID(C112,ROW(INDIRECT("1:17")),1)*2^(18-ROW(INDIRECT("1:17")))),11)+1,1)=MID(C112,18,18),"正确","错误请检查身份证号码")))</f>
        <v/>
      </c>
      <c r="E112" s="30" t="str">
        <f t="shared" si="1"/>
        <v> </v>
      </c>
      <c r="F112" s="30" t="str">
        <f>IFERROR(IF(C112=(VLOOKUP(C112,'2024年10月—2025年4月乡村公岗汇总表'!C108:C6802,1,FALSE)),"请比对乡村公岗汇总表","未参加乡村公岗")," ")</f>
        <v> </v>
      </c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8"/>
    </row>
    <row r="113" s="22" customFormat="1" ht="45" customHeight="1" spans="1:19">
      <c r="A113" s="30">
        <v>109</v>
      </c>
      <c r="B113" s="15"/>
      <c r="C113" s="33"/>
      <c r="D113" s="32" t="str" cm="1">
        <f ca="1" t="array" ref="D113">IF(C113="","",(IF(MID("10X98765432",MOD(SUMPRODUCT(MID(C113,ROW(INDIRECT("1:17")),1)*2^(18-ROW(INDIRECT("1:17")))),11)+1,1)=MID(C113,18,18),"正确","错误请检查身份证号码")))</f>
        <v/>
      </c>
      <c r="E113" s="30" t="str">
        <f t="shared" si="1"/>
        <v> </v>
      </c>
      <c r="F113" s="30" t="str">
        <f>IFERROR(IF(C113=(VLOOKUP(C113,'2024年10月—2025年4月乡村公岗汇总表'!C109:C6803,1,FALSE)),"请比对乡村公岗汇总表","未参加乡村公岗")," ")</f>
        <v> </v>
      </c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8"/>
    </row>
    <row r="114" s="22" customFormat="1" ht="45" customHeight="1" spans="1:19">
      <c r="A114" s="30">
        <v>110</v>
      </c>
      <c r="B114" s="15"/>
      <c r="C114" s="33"/>
      <c r="D114" s="32" t="str" cm="1">
        <f ca="1" t="array" ref="D114">IF(C114="","",(IF(MID("10X98765432",MOD(SUMPRODUCT(MID(C114,ROW(INDIRECT("1:17")),1)*2^(18-ROW(INDIRECT("1:17")))),11)+1,1)=MID(C114,18,18),"正确","错误请检查身份证号码")))</f>
        <v/>
      </c>
      <c r="E114" s="30" t="str">
        <f t="shared" si="1"/>
        <v> </v>
      </c>
      <c r="F114" s="30" t="str">
        <f>IFERROR(IF(C114=(VLOOKUP(C114,'2024年10月—2025年4月乡村公岗汇总表'!C110:C6804,1,FALSE)),"请比对乡村公岗汇总表","未参加乡村公岗")," ")</f>
        <v> </v>
      </c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8"/>
    </row>
    <row r="115" s="22" customFormat="1" ht="45" customHeight="1" spans="1:19">
      <c r="A115" s="30">
        <v>111</v>
      </c>
      <c r="B115" s="15"/>
      <c r="C115" s="33"/>
      <c r="D115" s="32" t="str" cm="1">
        <f ca="1" t="array" ref="D115">IF(C115="","",(IF(MID("10X98765432",MOD(SUMPRODUCT(MID(C115,ROW(INDIRECT("1:17")),1)*2^(18-ROW(INDIRECT("1:17")))),11)+1,1)=MID(C115,18,18),"正确","错误请检查身份证号码")))</f>
        <v/>
      </c>
      <c r="E115" s="30" t="str">
        <f t="shared" si="1"/>
        <v> </v>
      </c>
      <c r="F115" s="30" t="str">
        <f>IFERROR(IF(C115=(VLOOKUP(C115,'2024年10月—2025年4月乡村公岗汇总表'!C111:C6805,1,FALSE)),"请比对乡村公岗汇总表","未参加乡村公岗")," ")</f>
        <v> </v>
      </c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8"/>
    </row>
    <row r="116" s="22" customFormat="1" ht="45" customHeight="1" spans="1:19">
      <c r="A116" s="30">
        <v>112</v>
      </c>
      <c r="B116" s="15"/>
      <c r="C116" s="33"/>
      <c r="D116" s="32" t="str" cm="1">
        <f ca="1" t="array" ref="D116">IF(C116="","",(IF(MID("10X98765432",MOD(SUMPRODUCT(MID(C116,ROW(INDIRECT("1:17")),1)*2^(18-ROW(INDIRECT("1:17")))),11)+1,1)=MID(C116,18,18),"正确","错误请检查身份证号码")))</f>
        <v/>
      </c>
      <c r="E116" s="30" t="str">
        <f t="shared" si="1"/>
        <v> </v>
      </c>
      <c r="F116" s="30" t="str">
        <f>IFERROR(IF(C116=(VLOOKUP(C116,'2024年10月—2025年4月乡村公岗汇总表'!C112:C6806,1,FALSE)),"请比对乡村公岗汇总表","未参加乡村公岗")," ")</f>
        <v> </v>
      </c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8"/>
    </row>
    <row r="117" s="22" customFormat="1" ht="45" customHeight="1" spans="1:19">
      <c r="A117" s="30">
        <v>113</v>
      </c>
      <c r="B117" s="15"/>
      <c r="C117" s="33"/>
      <c r="D117" s="32" t="str" cm="1">
        <f ca="1" t="array" ref="D117">IF(C117="","",(IF(MID("10X98765432",MOD(SUMPRODUCT(MID(C117,ROW(INDIRECT("1:17")),1)*2^(18-ROW(INDIRECT("1:17")))),11)+1,1)=MID(C117,18,18),"正确","错误请检查身份证号码")))</f>
        <v/>
      </c>
      <c r="E117" s="30" t="str">
        <f t="shared" si="1"/>
        <v> </v>
      </c>
      <c r="F117" s="30" t="str">
        <f>IFERROR(IF(C117=(VLOOKUP(C117,'2024年10月—2025年4月乡村公岗汇总表'!C113:C6807,1,FALSE)),"请比对乡村公岗汇总表","未参加乡村公岗")," ")</f>
        <v> </v>
      </c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8"/>
    </row>
    <row r="118" s="22" customFormat="1" ht="45" customHeight="1" spans="1:19">
      <c r="A118" s="30">
        <v>114</v>
      </c>
      <c r="B118" s="15"/>
      <c r="C118" s="33"/>
      <c r="D118" s="32" t="str" cm="1">
        <f ca="1" t="array" ref="D118">IF(C118="","",(IF(MID("10X98765432",MOD(SUMPRODUCT(MID(C118,ROW(INDIRECT("1:17")),1)*2^(18-ROW(INDIRECT("1:17")))),11)+1,1)=MID(C118,18,18),"正确","错误请检查身份证号码")))</f>
        <v/>
      </c>
      <c r="E118" s="30" t="str">
        <f t="shared" si="1"/>
        <v> </v>
      </c>
      <c r="F118" s="30" t="str">
        <f>IFERROR(IF(C118=(VLOOKUP(C118,'2024年10月—2025年4月乡村公岗汇总表'!C114:C6808,1,FALSE)),"请比对乡村公岗汇总表","未参加乡村公岗")," ")</f>
        <v> </v>
      </c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8"/>
    </row>
    <row r="119" s="22" customFormat="1" ht="45" customHeight="1" spans="1:19">
      <c r="A119" s="30">
        <v>115</v>
      </c>
      <c r="B119" s="15"/>
      <c r="C119" s="33"/>
      <c r="D119" s="32" t="str" cm="1">
        <f ca="1" t="array" ref="D119">IF(C119="","",(IF(MID("10X98765432",MOD(SUMPRODUCT(MID(C119,ROW(INDIRECT("1:17")),1)*2^(18-ROW(INDIRECT("1:17")))),11)+1,1)=MID(C119,18,18),"正确","错误请检查身份证号码")))</f>
        <v/>
      </c>
      <c r="E119" s="30" t="str">
        <f t="shared" si="1"/>
        <v> </v>
      </c>
      <c r="F119" s="30" t="str">
        <f>IFERROR(IF(C119=(VLOOKUP(C119,'2024年10月—2025年4月乡村公岗汇总表'!C115:C6809,1,FALSE)),"请比对乡村公岗汇总表","未参加乡村公岗")," ")</f>
        <v> </v>
      </c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8"/>
    </row>
    <row r="120" s="22" customFormat="1" ht="45" customHeight="1" spans="1:19">
      <c r="A120" s="30">
        <v>116</v>
      </c>
      <c r="B120" s="15"/>
      <c r="C120" s="33"/>
      <c r="D120" s="32" t="str" cm="1">
        <f ca="1" t="array" ref="D120">IF(C120="","",(IF(MID("10X98765432",MOD(SUMPRODUCT(MID(C120,ROW(INDIRECT("1:17")),1)*2^(18-ROW(INDIRECT("1:17")))),11)+1,1)=MID(C120,18,18),"正确","错误请检查身份证号码")))</f>
        <v/>
      </c>
      <c r="E120" s="30" t="str">
        <f t="shared" si="1"/>
        <v> </v>
      </c>
      <c r="F120" s="30" t="str">
        <f>IFERROR(IF(C120=(VLOOKUP(C120,'2024年10月—2025年4月乡村公岗汇总表'!C116:C6810,1,FALSE)),"请比对乡村公岗汇总表","未参加乡村公岗")," ")</f>
        <v> </v>
      </c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8"/>
    </row>
    <row r="121" s="22" customFormat="1" ht="45" customHeight="1" spans="1:19">
      <c r="A121" s="30">
        <v>117</v>
      </c>
      <c r="B121" s="15"/>
      <c r="C121" s="33"/>
      <c r="D121" s="32" t="str" cm="1">
        <f ca="1" t="array" ref="D121">IF(C121="","",(IF(MID("10X98765432",MOD(SUMPRODUCT(MID(C121,ROW(INDIRECT("1:17")),1)*2^(18-ROW(INDIRECT("1:17")))),11)+1,1)=MID(C121,18,18),"正确","错误请检查身份证号码")))</f>
        <v/>
      </c>
      <c r="E121" s="30" t="str">
        <f t="shared" si="1"/>
        <v> </v>
      </c>
      <c r="F121" s="30" t="str">
        <f>IFERROR(IF(C121=(VLOOKUP(C121,'2024年10月—2025年4月乡村公岗汇总表'!C117:C6811,1,FALSE)),"请比对乡村公岗汇总表","未参加乡村公岗")," ")</f>
        <v> </v>
      </c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8"/>
    </row>
    <row r="122" s="22" customFormat="1" ht="45" customHeight="1" spans="1:19">
      <c r="A122" s="30">
        <v>118</v>
      </c>
      <c r="B122" s="15"/>
      <c r="C122" s="33"/>
      <c r="D122" s="32" t="str" cm="1">
        <f ca="1" t="array" ref="D122">IF(C122="","",(IF(MID("10X98765432",MOD(SUMPRODUCT(MID(C122,ROW(INDIRECT("1:17")),1)*2^(18-ROW(INDIRECT("1:17")))),11)+1,1)=MID(C122,18,18),"正确","错误请检查身份证号码")))</f>
        <v/>
      </c>
      <c r="E122" s="30" t="str">
        <f t="shared" si="1"/>
        <v> </v>
      </c>
      <c r="F122" s="30" t="str">
        <f>IFERROR(IF(C122=(VLOOKUP(C122,'2024年10月—2025年4月乡村公岗汇总表'!C118:C6812,1,FALSE)),"请比对乡村公岗汇总表","未参加乡村公岗")," ")</f>
        <v> </v>
      </c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8"/>
    </row>
    <row r="123" s="22" customFormat="1" ht="45" customHeight="1" spans="1:19">
      <c r="A123" s="30">
        <v>119</v>
      </c>
      <c r="B123" s="15"/>
      <c r="C123" s="33"/>
      <c r="D123" s="32" t="str" cm="1">
        <f ca="1" t="array" ref="D123">IF(C123="","",(IF(MID("10X98765432",MOD(SUMPRODUCT(MID(C123,ROW(INDIRECT("1:17")),1)*2^(18-ROW(INDIRECT("1:17")))),11)+1,1)=MID(C123,18,18),"正确","错误请检查身份证号码")))</f>
        <v/>
      </c>
      <c r="E123" s="30" t="str">
        <f t="shared" si="1"/>
        <v> </v>
      </c>
      <c r="F123" s="30" t="str">
        <f>IFERROR(IF(C123=(VLOOKUP(C123,'2024年10月—2025年4月乡村公岗汇总表'!C119:C6813,1,FALSE)),"请比对乡村公岗汇总表","未参加乡村公岗")," ")</f>
        <v> </v>
      </c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8"/>
    </row>
    <row r="124" s="22" customFormat="1" ht="45" customHeight="1" spans="1:19">
      <c r="A124" s="30">
        <v>120</v>
      </c>
      <c r="B124" s="15"/>
      <c r="C124" s="33"/>
      <c r="D124" s="32" t="str" cm="1">
        <f ca="1" t="array" ref="D124">IF(C124="","",(IF(MID("10X98765432",MOD(SUMPRODUCT(MID(C124,ROW(INDIRECT("1:17")),1)*2^(18-ROW(INDIRECT("1:17")))),11)+1,1)=MID(C124,18,18),"正确","错误请检查身份证号码")))</f>
        <v/>
      </c>
      <c r="E124" s="30" t="str">
        <f t="shared" si="1"/>
        <v> </v>
      </c>
      <c r="F124" s="30" t="str">
        <f>IFERROR(IF(C124=(VLOOKUP(C124,'2024年10月—2025年4月乡村公岗汇总表'!C120:C6814,1,FALSE)),"请比对乡村公岗汇总表","未参加乡村公岗")," ")</f>
        <v> </v>
      </c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8"/>
    </row>
    <row r="125" s="22" customFormat="1" ht="45" customHeight="1" spans="1:19">
      <c r="A125" s="30">
        <v>121</v>
      </c>
      <c r="B125" s="15"/>
      <c r="C125" s="33"/>
      <c r="D125" s="32" t="str" cm="1">
        <f ca="1" t="array" ref="D125">IF(C125="","",(IF(MID("10X98765432",MOD(SUMPRODUCT(MID(C125,ROW(INDIRECT("1:17")),1)*2^(18-ROW(INDIRECT("1:17")))),11)+1,1)=MID(C125,18,18),"正确","错误请检查身份证号码")))</f>
        <v/>
      </c>
      <c r="E125" s="30" t="str">
        <f t="shared" si="1"/>
        <v> </v>
      </c>
      <c r="F125" s="30" t="str">
        <f>IFERROR(IF(C125=(VLOOKUP(C125,'2024年10月—2025年4月乡村公岗汇总表'!C121:C6815,1,FALSE)),"请比对乡村公岗汇总表","未参加乡村公岗")," ")</f>
        <v> </v>
      </c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8"/>
    </row>
    <row r="126" s="22" customFormat="1" ht="45" customHeight="1" spans="1:19">
      <c r="A126" s="30">
        <v>122</v>
      </c>
      <c r="B126" s="15"/>
      <c r="C126" s="33"/>
      <c r="D126" s="32" t="str" cm="1">
        <f ca="1" t="array" ref="D126">IF(C126="","",(IF(MID("10X98765432",MOD(SUMPRODUCT(MID(C126,ROW(INDIRECT("1:17")),1)*2^(18-ROW(INDIRECT("1:17")))),11)+1,1)=MID(C126,18,18),"正确","错误请检查身份证号码")))</f>
        <v/>
      </c>
      <c r="E126" s="30" t="str">
        <f t="shared" si="1"/>
        <v> </v>
      </c>
      <c r="F126" s="30" t="str">
        <f>IFERROR(IF(C126=(VLOOKUP(C126,'2024年10月—2025年4月乡村公岗汇总表'!C122:C6816,1,FALSE)),"请比对乡村公岗汇总表","未参加乡村公岗")," ")</f>
        <v> </v>
      </c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8"/>
    </row>
    <row r="127" s="22" customFormat="1" ht="45" customHeight="1" spans="1:19">
      <c r="A127" s="30">
        <v>123</v>
      </c>
      <c r="B127" s="15"/>
      <c r="C127" s="33"/>
      <c r="D127" s="32" t="str" cm="1">
        <f ca="1" t="array" ref="D127">IF(C127="","",(IF(MID("10X98765432",MOD(SUMPRODUCT(MID(C127,ROW(INDIRECT("1:17")),1)*2^(18-ROW(INDIRECT("1:17")))),11)+1,1)=MID(C127,18,18),"正确","错误请检查身份证号码")))</f>
        <v/>
      </c>
      <c r="E127" s="30" t="str">
        <f t="shared" si="1"/>
        <v> </v>
      </c>
      <c r="F127" s="30" t="str">
        <f>IFERROR(IF(C127=(VLOOKUP(C127,'2024年10月—2025年4月乡村公岗汇总表'!C123:C6817,1,FALSE)),"请比对乡村公岗汇总表","未参加乡村公岗")," ")</f>
        <v> </v>
      </c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8"/>
    </row>
    <row r="128" s="22" customFormat="1" ht="45" customHeight="1" spans="1:19">
      <c r="A128" s="30">
        <v>124</v>
      </c>
      <c r="B128" s="15"/>
      <c r="C128" s="33"/>
      <c r="D128" s="32" t="str" cm="1">
        <f ca="1" t="array" ref="D128">IF(C128="","",(IF(MID("10X98765432",MOD(SUMPRODUCT(MID(C128,ROW(INDIRECT("1:17")),1)*2^(18-ROW(INDIRECT("1:17")))),11)+1,1)=MID(C128,18,18),"正确","错误请检查身份证号码")))</f>
        <v/>
      </c>
      <c r="E128" s="30" t="str">
        <f t="shared" si="1"/>
        <v> </v>
      </c>
      <c r="F128" s="30" t="str">
        <f>IFERROR(IF(C128=(VLOOKUP(C128,'2024年10月—2025年4月乡村公岗汇总表'!C124:C6818,1,FALSE)),"请比对乡村公岗汇总表","未参加乡村公岗")," ")</f>
        <v> </v>
      </c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8"/>
    </row>
    <row r="129" s="22" customFormat="1" ht="45" customHeight="1" spans="1:19">
      <c r="A129" s="30">
        <v>125</v>
      </c>
      <c r="B129" s="15"/>
      <c r="C129" s="33"/>
      <c r="D129" s="32" t="str" cm="1">
        <f ca="1" t="array" ref="D129">IF(C129="","",(IF(MID("10X98765432",MOD(SUMPRODUCT(MID(C129,ROW(INDIRECT("1:17")),1)*2^(18-ROW(INDIRECT("1:17")))),11)+1,1)=MID(C129,18,18),"正确","错误请检查身份证号码")))</f>
        <v/>
      </c>
      <c r="E129" s="30" t="str">
        <f t="shared" si="1"/>
        <v> </v>
      </c>
      <c r="F129" s="30" t="str">
        <f>IFERROR(IF(C129=(VLOOKUP(C129,'2024年10月—2025年4月乡村公岗汇总表'!C125:C6819,1,FALSE)),"请比对乡村公岗汇总表","未参加乡村公岗")," ")</f>
        <v> </v>
      </c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8"/>
    </row>
    <row r="130" s="22" customFormat="1" ht="45" customHeight="1" spans="1:19">
      <c r="A130" s="30">
        <v>126</v>
      </c>
      <c r="B130" s="15"/>
      <c r="C130" s="33"/>
      <c r="D130" s="32" t="str" cm="1">
        <f ca="1" t="array" ref="D130">IF(C130="","",(IF(MID("10X98765432",MOD(SUMPRODUCT(MID(C130,ROW(INDIRECT("1:17")),1)*2^(18-ROW(INDIRECT("1:17")))),11)+1,1)=MID(C130,18,18),"正确","错误请检查身份证号码")))</f>
        <v/>
      </c>
      <c r="E130" s="30" t="str">
        <f t="shared" si="1"/>
        <v> </v>
      </c>
      <c r="F130" s="30" t="str">
        <f>IFERROR(IF(C130=(VLOOKUP(C130,'2024年10月—2025年4月乡村公岗汇总表'!C126:C6820,1,FALSE)),"请比对乡村公岗汇总表","未参加乡村公岗")," ")</f>
        <v> </v>
      </c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8"/>
    </row>
    <row r="131" s="22" customFormat="1" ht="45" customHeight="1" spans="1:19">
      <c r="A131" s="30">
        <v>127</v>
      </c>
      <c r="B131" s="15"/>
      <c r="C131" s="33"/>
      <c r="D131" s="32" t="str" cm="1">
        <f ca="1" t="array" ref="D131">IF(C131="","",(IF(MID("10X98765432",MOD(SUMPRODUCT(MID(C131,ROW(INDIRECT("1:17")),1)*2^(18-ROW(INDIRECT("1:17")))),11)+1,1)=MID(C131,18,18),"正确","错误请检查身份证号码")))</f>
        <v/>
      </c>
      <c r="E131" s="30" t="str">
        <f t="shared" si="1"/>
        <v> </v>
      </c>
      <c r="F131" s="30" t="str">
        <f>IFERROR(IF(C131=(VLOOKUP(C131,'2024年10月—2025年4月乡村公岗汇总表'!C127:C6821,1,FALSE)),"请比对乡村公岗汇总表","未参加乡村公岗")," ")</f>
        <v> </v>
      </c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8"/>
    </row>
    <row r="132" s="22" customFormat="1" ht="45" customHeight="1" spans="1:19">
      <c r="A132" s="30">
        <v>128</v>
      </c>
      <c r="B132" s="15"/>
      <c r="C132" s="33"/>
      <c r="D132" s="32" t="str" cm="1">
        <f ca="1" t="array" ref="D132">IF(C132="","",(IF(MID("10X98765432",MOD(SUMPRODUCT(MID(C132,ROW(INDIRECT("1:17")),1)*2^(18-ROW(INDIRECT("1:17")))),11)+1,1)=MID(C132,18,18),"正确","错误请检查身份证号码")))</f>
        <v/>
      </c>
      <c r="E132" s="30" t="str">
        <f t="shared" si="1"/>
        <v> </v>
      </c>
      <c r="F132" s="30" t="str">
        <f>IFERROR(IF(C132=(VLOOKUP(C132,'2024年10月—2025年4月乡村公岗汇总表'!C128:C6822,1,FALSE)),"请比对乡村公岗汇总表","未参加乡村公岗")," ")</f>
        <v> </v>
      </c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8"/>
    </row>
    <row r="133" s="22" customFormat="1" ht="45" customHeight="1" spans="1:19">
      <c r="A133" s="30">
        <v>129</v>
      </c>
      <c r="B133" s="15"/>
      <c r="C133" s="33"/>
      <c r="D133" s="32" t="str" cm="1">
        <f ca="1" t="array" ref="D133">IF(C133="","",(IF(MID("10X98765432",MOD(SUMPRODUCT(MID(C133,ROW(INDIRECT("1:17")),1)*2^(18-ROW(INDIRECT("1:17")))),11)+1,1)=MID(C133,18,18),"正确","错误请检查身份证号码")))</f>
        <v/>
      </c>
      <c r="E133" s="30" t="str">
        <f t="shared" si="1"/>
        <v> </v>
      </c>
      <c r="F133" s="30" t="str">
        <f>IFERROR(IF(C133=(VLOOKUP(C133,'2024年10月—2025年4月乡村公岗汇总表'!C129:C6823,1,FALSE)),"请比对乡村公岗汇总表","未参加乡村公岗")," ")</f>
        <v> </v>
      </c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8"/>
    </row>
    <row r="134" s="22" customFormat="1" ht="45" customHeight="1" spans="1:19">
      <c r="A134" s="30">
        <v>130</v>
      </c>
      <c r="B134" s="15"/>
      <c r="C134" s="33"/>
      <c r="D134" s="32" t="str" cm="1">
        <f ca="1" t="array" ref="D134">IF(C134="","",(IF(MID("10X98765432",MOD(SUMPRODUCT(MID(C134,ROW(INDIRECT("1:17")),1)*2^(18-ROW(INDIRECT("1:17")))),11)+1,1)=MID(C134,18,18),"正确","错误请检查身份证号码")))</f>
        <v/>
      </c>
      <c r="E134" s="30" t="str">
        <f t="shared" ref="E134:E197" si="2">IFERROR((IF(OR(LEN(C134)=15,LEN(C134)=18),IF(MOD(MID(C134,15,3)*1,2),"男","女"),#N/A))," ")</f>
        <v> </v>
      </c>
      <c r="F134" s="30" t="str">
        <f>IFERROR(IF(C134=(VLOOKUP(C134,'2024年10月—2025年4月乡村公岗汇总表'!C130:C6824,1,FALSE)),"请比对乡村公岗汇总表","未参加乡村公岗")," ")</f>
        <v> </v>
      </c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8"/>
    </row>
    <row r="135" s="22" customFormat="1" ht="45" customHeight="1" spans="1:19">
      <c r="A135" s="30">
        <v>131</v>
      </c>
      <c r="B135" s="15"/>
      <c r="C135" s="33"/>
      <c r="D135" s="32" t="str" cm="1">
        <f ca="1" t="array" ref="D135">IF(C135="","",(IF(MID("10X98765432",MOD(SUMPRODUCT(MID(C135,ROW(INDIRECT("1:17")),1)*2^(18-ROW(INDIRECT("1:17")))),11)+1,1)=MID(C135,18,18),"正确","错误请检查身份证号码")))</f>
        <v/>
      </c>
      <c r="E135" s="30" t="str">
        <f t="shared" si="2"/>
        <v> </v>
      </c>
      <c r="F135" s="30" t="str">
        <f>IFERROR(IF(C135=(VLOOKUP(C135,'2024年10月—2025年4月乡村公岗汇总表'!C131:C6825,1,FALSE)),"请比对乡村公岗汇总表","未参加乡村公岗")," ")</f>
        <v> </v>
      </c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8"/>
    </row>
    <row r="136" s="22" customFormat="1" ht="45" customHeight="1" spans="1:19">
      <c r="A136" s="30">
        <v>132</v>
      </c>
      <c r="B136" s="15"/>
      <c r="C136" s="33"/>
      <c r="D136" s="32" t="str" cm="1">
        <f ca="1" t="array" ref="D136">IF(C136="","",(IF(MID("10X98765432",MOD(SUMPRODUCT(MID(C136,ROW(INDIRECT("1:17")),1)*2^(18-ROW(INDIRECT("1:17")))),11)+1,1)=MID(C136,18,18),"正确","错误请检查身份证号码")))</f>
        <v/>
      </c>
      <c r="E136" s="30" t="str">
        <f t="shared" si="2"/>
        <v> </v>
      </c>
      <c r="F136" s="30" t="str">
        <f>IFERROR(IF(C136=(VLOOKUP(C136,'2024年10月—2025年4月乡村公岗汇总表'!C132:C6826,1,FALSE)),"请比对乡村公岗汇总表","未参加乡村公岗")," ")</f>
        <v> </v>
      </c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8"/>
    </row>
    <row r="137" s="22" customFormat="1" ht="45" customHeight="1" spans="1:19">
      <c r="A137" s="30">
        <v>133</v>
      </c>
      <c r="B137" s="15"/>
      <c r="C137" s="33"/>
      <c r="D137" s="32" t="str" cm="1">
        <f ca="1" t="array" ref="D137">IF(C137="","",(IF(MID("10X98765432",MOD(SUMPRODUCT(MID(C137,ROW(INDIRECT("1:17")),1)*2^(18-ROW(INDIRECT("1:17")))),11)+1,1)=MID(C137,18,18),"正确","错误请检查身份证号码")))</f>
        <v/>
      </c>
      <c r="E137" s="30" t="str">
        <f t="shared" si="2"/>
        <v> </v>
      </c>
      <c r="F137" s="30" t="str">
        <f>IFERROR(IF(C137=(VLOOKUP(C137,'2024年10月—2025年4月乡村公岗汇总表'!C133:C6827,1,FALSE)),"请比对乡村公岗汇总表","未参加乡村公岗")," ")</f>
        <v> </v>
      </c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8"/>
    </row>
    <row r="138" s="22" customFormat="1" ht="45" customHeight="1" spans="1:19">
      <c r="A138" s="30">
        <v>134</v>
      </c>
      <c r="B138" s="15"/>
      <c r="C138" s="33"/>
      <c r="D138" s="32" t="str" cm="1">
        <f ca="1" t="array" ref="D138">IF(C138="","",(IF(MID("10X98765432",MOD(SUMPRODUCT(MID(C138,ROW(INDIRECT("1:17")),1)*2^(18-ROW(INDIRECT("1:17")))),11)+1,1)=MID(C138,18,18),"正确","错误请检查身份证号码")))</f>
        <v/>
      </c>
      <c r="E138" s="30" t="str">
        <f t="shared" si="2"/>
        <v> </v>
      </c>
      <c r="F138" s="30" t="str">
        <f>IFERROR(IF(C138=(VLOOKUP(C138,'2024年10月—2025年4月乡村公岗汇总表'!C134:C6828,1,FALSE)),"请比对乡村公岗汇总表","未参加乡村公岗")," ")</f>
        <v> </v>
      </c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8"/>
    </row>
    <row r="139" s="22" customFormat="1" ht="45" customHeight="1" spans="1:19">
      <c r="A139" s="30">
        <v>135</v>
      </c>
      <c r="B139" s="15"/>
      <c r="C139" s="33"/>
      <c r="D139" s="32" t="str" cm="1">
        <f ca="1" t="array" ref="D139">IF(C139="","",(IF(MID("10X98765432",MOD(SUMPRODUCT(MID(C139,ROW(INDIRECT("1:17")),1)*2^(18-ROW(INDIRECT("1:17")))),11)+1,1)=MID(C139,18,18),"正确","错误请检查身份证号码")))</f>
        <v/>
      </c>
      <c r="E139" s="30" t="str">
        <f t="shared" si="2"/>
        <v> </v>
      </c>
      <c r="F139" s="30" t="str">
        <f>IFERROR(IF(C139=(VLOOKUP(C139,'2024年10月—2025年4月乡村公岗汇总表'!C135:C6829,1,FALSE)),"请比对乡村公岗汇总表","未参加乡村公岗")," ")</f>
        <v> </v>
      </c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8"/>
    </row>
    <row r="140" s="22" customFormat="1" ht="45" customHeight="1" spans="1:19">
      <c r="A140" s="30">
        <v>136</v>
      </c>
      <c r="B140" s="15"/>
      <c r="C140" s="33"/>
      <c r="D140" s="32" t="str" cm="1">
        <f ca="1" t="array" ref="D140">IF(C140="","",(IF(MID("10X98765432",MOD(SUMPRODUCT(MID(C140,ROW(INDIRECT("1:17")),1)*2^(18-ROW(INDIRECT("1:17")))),11)+1,1)=MID(C140,18,18),"正确","错误请检查身份证号码")))</f>
        <v/>
      </c>
      <c r="E140" s="30" t="str">
        <f t="shared" si="2"/>
        <v> </v>
      </c>
      <c r="F140" s="30" t="str">
        <f>IFERROR(IF(C140=(VLOOKUP(C140,'2024年10月—2025年4月乡村公岗汇总表'!C136:C6830,1,FALSE)),"请比对乡村公岗汇总表","未参加乡村公岗")," ")</f>
        <v> </v>
      </c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8"/>
    </row>
    <row r="141" s="22" customFormat="1" ht="45" customHeight="1" spans="1:19">
      <c r="A141" s="30">
        <v>137</v>
      </c>
      <c r="B141" s="15"/>
      <c r="C141" s="33"/>
      <c r="D141" s="32" t="str" cm="1">
        <f ca="1" t="array" ref="D141">IF(C141="","",(IF(MID("10X98765432",MOD(SUMPRODUCT(MID(C141,ROW(INDIRECT("1:17")),1)*2^(18-ROW(INDIRECT("1:17")))),11)+1,1)=MID(C141,18,18),"正确","错误请检查身份证号码")))</f>
        <v/>
      </c>
      <c r="E141" s="30" t="str">
        <f t="shared" si="2"/>
        <v> </v>
      </c>
      <c r="F141" s="30" t="str">
        <f>IFERROR(IF(C141=(VLOOKUP(C141,'2024年10月—2025年4月乡村公岗汇总表'!C137:C6831,1,FALSE)),"请比对乡村公岗汇总表","未参加乡村公岗")," ")</f>
        <v> </v>
      </c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8"/>
    </row>
    <row r="142" s="22" customFormat="1" ht="45" customHeight="1" spans="1:19">
      <c r="A142" s="30">
        <v>138</v>
      </c>
      <c r="B142" s="15"/>
      <c r="C142" s="33"/>
      <c r="D142" s="32" t="str" cm="1">
        <f ca="1" t="array" ref="D142">IF(C142="","",(IF(MID("10X98765432",MOD(SUMPRODUCT(MID(C142,ROW(INDIRECT("1:17")),1)*2^(18-ROW(INDIRECT("1:17")))),11)+1,1)=MID(C142,18,18),"正确","错误请检查身份证号码")))</f>
        <v/>
      </c>
      <c r="E142" s="30" t="str">
        <f t="shared" si="2"/>
        <v> </v>
      </c>
      <c r="F142" s="30" t="str">
        <f>IFERROR(IF(C142=(VLOOKUP(C142,'2024年10月—2025年4月乡村公岗汇总表'!C138:C6832,1,FALSE)),"请比对乡村公岗汇总表","未参加乡村公岗")," ")</f>
        <v> </v>
      </c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8"/>
    </row>
    <row r="143" s="22" customFormat="1" ht="45" customHeight="1" spans="1:19">
      <c r="A143" s="30">
        <v>139</v>
      </c>
      <c r="B143" s="15"/>
      <c r="C143" s="33"/>
      <c r="D143" s="32" t="str" cm="1">
        <f ca="1" t="array" ref="D143">IF(C143="","",(IF(MID("10X98765432",MOD(SUMPRODUCT(MID(C143,ROW(INDIRECT("1:17")),1)*2^(18-ROW(INDIRECT("1:17")))),11)+1,1)=MID(C143,18,18),"正确","错误请检查身份证号码")))</f>
        <v/>
      </c>
      <c r="E143" s="30" t="str">
        <f t="shared" si="2"/>
        <v> </v>
      </c>
      <c r="F143" s="30" t="str">
        <f>IFERROR(IF(C143=(VLOOKUP(C143,'2024年10月—2025年4月乡村公岗汇总表'!C139:C6833,1,FALSE)),"请比对乡村公岗汇总表","未参加乡村公岗")," ")</f>
        <v> </v>
      </c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8"/>
    </row>
    <row r="144" s="22" customFormat="1" ht="45" customHeight="1" spans="1:19">
      <c r="A144" s="30">
        <v>140</v>
      </c>
      <c r="B144" s="15"/>
      <c r="C144" s="33"/>
      <c r="D144" s="32" t="str" cm="1">
        <f ca="1" t="array" ref="D144">IF(C144="","",(IF(MID("10X98765432",MOD(SUMPRODUCT(MID(C144,ROW(INDIRECT("1:17")),1)*2^(18-ROW(INDIRECT("1:17")))),11)+1,1)=MID(C144,18,18),"正确","错误请检查身份证号码")))</f>
        <v/>
      </c>
      <c r="E144" s="30" t="str">
        <f t="shared" si="2"/>
        <v> </v>
      </c>
      <c r="F144" s="30" t="str">
        <f>IFERROR(IF(C144=(VLOOKUP(C144,'2024年10月—2025年4月乡村公岗汇总表'!C140:C6834,1,FALSE)),"请比对乡村公岗汇总表","未参加乡村公岗")," ")</f>
        <v> </v>
      </c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8"/>
    </row>
    <row r="145" s="22" customFormat="1" ht="45" customHeight="1" spans="1:19">
      <c r="A145" s="30">
        <v>141</v>
      </c>
      <c r="B145" s="15"/>
      <c r="C145" s="33"/>
      <c r="D145" s="32" t="str" cm="1">
        <f ca="1" t="array" ref="D145">IF(C145="","",(IF(MID("10X98765432",MOD(SUMPRODUCT(MID(C145,ROW(INDIRECT("1:17")),1)*2^(18-ROW(INDIRECT("1:17")))),11)+1,1)=MID(C145,18,18),"正确","错误请检查身份证号码")))</f>
        <v/>
      </c>
      <c r="E145" s="30" t="str">
        <f t="shared" si="2"/>
        <v> </v>
      </c>
      <c r="F145" s="30" t="str">
        <f>IFERROR(IF(C145=(VLOOKUP(C145,'2024年10月—2025年4月乡村公岗汇总表'!C141:C6835,1,FALSE)),"请比对乡村公岗汇总表","未参加乡村公岗")," ")</f>
        <v> </v>
      </c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8"/>
    </row>
    <row r="146" s="22" customFormat="1" ht="45" customHeight="1" spans="1:19">
      <c r="A146" s="30">
        <v>142</v>
      </c>
      <c r="B146" s="15"/>
      <c r="C146" s="33"/>
      <c r="D146" s="32" t="str" cm="1">
        <f ca="1" t="array" ref="D146">IF(C146="","",(IF(MID("10X98765432",MOD(SUMPRODUCT(MID(C146,ROW(INDIRECT("1:17")),1)*2^(18-ROW(INDIRECT("1:17")))),11)+1,1)=MID(C146,18,18),"正确","错误请检查身份证号码")))</f>
        <v/>
      </c>
      <c r="E146" s="30" t="str">
        <f t="shared" si="2"/>
        <v> </v>
      </c>
      <c r="F146" s="30" t="str">
        <f>IFERROR(IF(C146=(VLOOKUP(C146,'2024年10月—2025年4月乡村公岗汇总表'!C142:C6836,1,FALSE)),"请比对乡村公岗汇总表","未参加乡村公岗")," ")</f>
        <v> </v>
      </c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8"/>
    </row>
    <row r="147" s="22" customFormat="1" ht="45" customHeight="1" spans="1:19">
      <c r="A147" s="30">
        <v>143</v>
      </c>
      <c r="B147" s="15"/>
      <c r="C147" s="33"/>
      <c r="D147" s="32" t="str" cm="1">
        <f ca="1" t="array" ref="D147">IF(C147="","",(IF(MID("10X98765432",MOD(SUMPRODUCT(MID(C147,ROW(INDIRECT("1:17")),1)*2^(18-ROW(INDIRECT("1:17")))),11)+1,1)=MID(C147,18,18),"正确","错误请检查身份证号码")))</f>
        <v/>
      </c>
      <c r="E147" s="30" t="str">
        <f t="shared" si="2"/>
        <v> </v>
      </c>
      <c r="F147" s="30" t="str">
        <f>IFERROR(IF(C147=(VLOOKUP(C147,'2024年10月—2025年4月乡村公岗汇总表'!C143:C6837,1,FALSE)),"请比对乡村公岗汇总表","未参加乡村公岗")," ")</f>
        <v> </v>
      </c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8"/>
    </row>
    <row r="148" s="22" customFormat="1" ht="45" customHeight="1" spans="1:19">
      <c r="A148" s="30">
        <v>144</v>
      </c>
      <c r="B148" s="15"/>
      <c r="C148" s="33"/>
      <c r="D148" s="32" t="str" cm="1">
        <f ca="1" t="array" ref="D148">IF(C148="","",(IF(MID("10X98765432",MOD(SUMPRODUCT(MID(C148,ROW(INDIRECT("1:17")),1)*2^(18-ROW(INDIRECT("1:17")))),11)+1,1)=MID(C148,18,18),"正确","错误请检查身份证号码")))</f>
        <v/>
      </c>
      <c r="E148" s="30" t="str">
        <f t="shared" si="2"/>
        <v> </v>
      </c>
      <c r="F148" s="30" t="str">
        <f>IFERROR(IF(C148=(VLOOKUP(C148,'2024年10月—2025年4月乡村公岗汇总表'!C144:C6838,1,FALSE)),"请比对乡村公岗汇总表","未参加乡村公岗")," ")</f>
        <v> </v>
      </c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8"/>
    </row>
    <row r="149" s="22" customFormat="1" ht="45" customHeight="1" spans="1:19">
      <c r="A149" s="30">
        <v>145</v>
      </c>
      <c r="B149" s="15"/>
      <c r="C149" s="33"/>
      <c r="D149" s="32" t="str" cm="1">
        <f ca="1" t="array" ref="D149">IF(C149="","",(IF(MID("10X98765432",MOD(SUMPRODUCT(MID(C149,ROW(INDIRECT("1:17")),1)*2^(18-ROW(INDIRECT("1:17")))),11)+1,1)=MID(C149,18,18),"正确","错误请检查身份证号码")))</f>
        <v/>
      </c>
      <c r="E149" s="30" t="str">
        <f t="shared" si="2"/>
        <v> </v>
      </c>
      <c r="F149" s="30" t="str">
        <f>IFERROR(IF(C149=(VLOOKUP(C149,'2024年10月—2025年4月乡村公岗汇总表'!C145:C6839,1,FALSE)),"请比对乡村公岗汇总表","未参加乡村公岗")," ")</f>
        <v> </v>
      </c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8"/>
    </row>
    <row r="150" s="22" customFormat="1" ht="45" customHeight="1" spans="1:19">
      <c r="A150" s="30">
        <v>146</v>
      </c>
      <c r="B150" s="15"/>
      <c r="C150" s="33"/>
      <c r="D150" s="32" t="str" cm="1">
        <f ca="1" t="array" ref="D150">IF(C150="","",(IF(MID("10X98765432",MOD(SUMPRODUCT(MID(C150,ROW(INDIRECT("1:17")),1)*2^(18-ROW(INDIRECT("1:17")))),11)+1,1)=MID(C150,18,18),"正确","错误请检查身份证号码")))</f>
        <v/>
      </c>
      <c r="E150" s="30" t="str">
        <f t="shared" si="2"/>
        <v> </v>
      </c>
      <c r="F150" s="30" t="str">
        <f>IFERROR(IF(C150=(VLOOKUP(C150,'2024年10月—2025年4月乡村公岗汇总表'!C146:C6840,1,FALSE)),"请比对乡村公岗汇总表","未参加乡村公岗")," ")</f>
        <v> </v>
      </c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8"/>
    </row>
    <row r="151" s="22" customFormat="1" ht="45" customHeight="1" spans="1:19">
      <c r="A151" s="30">
        <v>147</v>
      </c>
      <c r="B151" s="15"/>
      <c r="C151" s="33"/>
      <c r="D151" s="32" t="str" cm="1">
        <f ca="1" t="array" ref="D151">IF(C151="","",(IF(MID("10X98765432",MOD(SUMPRODUCT(MID(C151,ROW(INDIRECT("1:17")),1)*2^(18-ROW(INDIRECT("1:17")))),11)+1,1)=MID(C151,18,18),"正确","错误请检查身份证号码")))</f>
        <v/>
      </c>
      <c r="E151" s="30" t="str">
        <f t="shared" si="2"/>
        <v> </v>
      </c>
      <c r="F151" s="30" t="str">
        <f>IFERROR(IF(C151=(VLOOKUP(C151,'2024年10月—2025年4月乡村公岗汇总表'!C147:C6841,1,FALSE)),"请比对乡村公岗汇总表","未参加乡村公岗")," ")</f>
        <v> </v>
      </c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8"/>
    </row>
    <row r="152" s="22" customFormat="1" ht="45" customHeight="1" spans="1:19">
      <c r="A152" s="30">
        <v>148</v>
      </c>
      <c r="B152" s="15"/>
      <c r="C152" s="33"/>
      <c r="D152" s="32" t="str" cm="1">
        <f ca="1" t="array" ref="D152">IF(C152="","",(IF(MID("10X98765432",MOD(SUMPRODUCT(MID(C152,ROW(INDIRECT("1:17")),1)*2^(18-ROW(INDIRECT("1:17")))),11)+1,1)=MID(C152,18,18),"正确","错误请检查身份证号码")))</f>
        <v/>
      </c>
      <c r="E152" s="30" t="str">
        <f t="shared" si="2"/>
        <v> </v>
      </c>
      <c r="F152" s="30" t="str">
        <f>IFERROR(IF(C152=(VLOOKUP(C152,'2024年10月—2025年4月乡村公岗汇总表'!C148:C6842,1,FALSE)),"请比对乡村公岗汇总表","未参加乡村公岗")," ")</f>
        <v> </v>
      </c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8"/>
    </row>
    <row r="153" s="22" customFormat="1" ht="45" customHeight="1" spans="1:19">
      <c r="A153" s="30">
        <v>149</v>
      </c>
      <c r="B153" s="15"/>
      <c r="C153" s="33"/>
      <c r="D153" s="32" t="str" cm="1">
        <f ca="1" t="array" ref="D153">IF(C153="","",(IF(MID("10X98765432",MOD(SUMPRODUCT(MID(C153,ROW(INDIRECT("1:17")),1)*2^(18-ROW(INDIRECT("1:17")))),11)+1,1)=MID(C153,18,18),"正确","错误请检查身份证号码")))</f>
        <v/>
      </c>
      <c r="E153" s="30" t="str">
        <f t="shared" si="2"/>
        <v> </v>
      </c>
      <c r="F153" s="30" t="str">
        <f>IFERROR(IF(C153=(VLOOKUP(C153,'2024年10月—2025年4月乡村公岗汇总表'!C149:C6843,1,FALSE)),"请比对乡村公岗汇总表","未参加乡村公岗")," ")</f>
        <v> </v>
      </c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8"/>
    </row>
    <row r="154" s="22" customFormat="1" ht="45" customHeight="1" spans="1:19">
      <c r="A154" s="30">
        <v>150</v>
      </c>
      <c r="B154" s="15"/>
      <c r="C154" s="33"/>
      <c r="D154" s="32" t="str" cm="1">
        <f ca="1" t="array" ref="D154">IF(C154="","",(IF(MID("10X98765432",MOD(SUMPRODUCT(MID(C154,ROW(INDIRECT("1:17")),1)*2^(18-ROW(INDIRECT("1:17")))),11)+1,1)=MID(C154,18,18),"正确","错误请检查身份证号码")))</f>
        <v/>
      </c>
      <c r="E154" s="30" t="str">
        <f t="shared" si="2"/>
        <v> </v>
      </c>
      <c r="F154" s="30" t="str">
        <f>IFERROR(IF(C154=(VLOOKUP(C154,'2024年10月—2025年4月乡村公岗汇总表'!C150:C6844,1,FALSE)),"请比对乡村公岗汇总表","未参加乡村公岗")," ")</f>
        <v> </v>
      </c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8"/>
    </row>
    <row r="155" s="22" customFormat="1" ht="45" customHeight="1" spans="1:19">
      <c r="A155" s="30">
        <v>151</v>
      </c>
      <c r="B155" s="15"/>
      <c r="C155" s="33"/>
      <c r="D155" s="32" t="str" cm="1">
        <f ca="1" t="array" ref="D155">IF(C155="","",(IF(MID("10X98765432",MOD(SUMPRODUCT(MID(C155,ROW(INDIRECT("1:17")),1)*2^(18-ROW(INDIRECT("1:17")))),11)+1,1)=MID(C155,18,18),"正确","错误请检查身份证号码")))</f>
        <v/>
      </c>
      <c r="E155" s="30" t="str">
        <f t="shared" si="2"/>
        <v> </v>
      </c>
      <c r="F155" s="30" t="str">
        <f>IFERROR(IF(C155=(VLOOKUP(C155,'2024年10月—2025年4月乡村公岗汇总表'!C151:C6845,1,FALSE)),"请比对乡村公岗汇总表","未参加乡村公岗")," ")</f>
        <v> </v>
      </c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8"/>
    </row>
    <row r="156" s="22" customFormat="1" ht="45" customHeight="1" spans="1:19">
      <c r="A156" s="30">
        <v>152</v>
      </c>
      <c r="B156" s="15"/>
      <c r="C156" s="33"/>
      <c r="D156" s="32" t="str" cm="1">
        <f ca="1" t="array" ref="D156">IF(C156="","",(IF(MID("10X98765432",MOD(SUMPRODUCT(MID(C156,ROW(INDIRECT("1:17")),1)*2^(18-ROW(INDIRECT("1:17")))),11)+1,1)=MID(C156,18,18),"正确","错误请检查身份证号码")))</f>
        <v/>
      </c>
      <c r="E156" s="30" t="str">
        <f t="shared" si="2"/>
        <v> </v>
      </c>
      <c r="F156" s="30" t="str">
        <f>IFERROR(IF(C156=(VLOOKUP(C156,'2024年10月—2025年4月乡村公岗汇总表'!C152:C6846,1,FALSE)),"请比对乡村公岗汇总表","未参加乡村公岗")," ")</f>
        <v> </v>
      </c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8"/>
    </row>
    <row r="157" s="22" customFormat="1" ht="45" customHeight="1" spans="1:19">
      <c r="A157" s="30">
        <v>153</v>
      </c>
      <c r="B157" s="15"/>
      <c r="C157" s="33"/>
      <c r="D157" s="32" t="str" cm="1">
        <f ca="1" t="array" ref="D157">IF(C157="","",(IF(MID("10X98765432",MOD(SUMPRODUCT(MID(C157,ROW(INDIRECT("1:17")),1)*2^(18-ROW(INDIRECT("1:17")))),11)+1,1)=MID(C157,18,18),"正确","错误请检查身份证号码")))</f>
        <v/>
      </c>
      <c r="E157" s="30" t="str">
        <f t="shared" si="2"/>
        <v> </v>
      </c>
      <c r="F157" s="30" t="str">
        <f>IFERROR(IF(C157=(VLOOKUP(C157,'2024年10月—2025年4月乡村公岗汇总表'!C153:C6847,1,FALSE)),"请比对乡村公岗汇总表","未参加乡村公岗")," ")</f>
        <v> </v>
      </c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8"/>
    </row>
    <row r="158" s="22" customFormat="1" ht="45" customHeight="1" spans="1:19">
      <c r="A158" s="30">
        <v>154</v>
      </c>
      <c r="B158" s="15"/>
      <c r="C158" s="33"/>
      <c r="D158" s="32" t="str" cm="1">
        <f ca="1" t="array" ref="D158">IF(C158="","",(IF(MID("10X98765432",MOD(SUMPRODUCT(MID(C158,ROW(INDIRECT("1:17")),1)*2^(18-ROW(INDIRECT("1:17")))),11)+1,1)=MID(C158,18,18),"正确","错误请检查身份证号码")))</f>
        <v/>
      </c>
      <c r="E158" s="30" t="str">
        <f t="shared" si="2"/>
        <v> </v>
      </c>
      <c r="F158" s="30" t="str">
        <f>IFERROR(IF(C158=(VLOOKUP(C158,'2024年10月—2025年4月乡村公岗汇总表'!C154:C6848,1,FALSE)),"请比对乡村公岗汇总表","未参加乡村公岗")," ")</f>
        <v> </v>
      </c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8"/>
    </row>
    <row r="159" s="22" customFormat="1" ht="45" customHeight="1" spans="1:19">
      <c r="A159" s="30">
        <v>155</v>
      </c>
      <c r="B159" s="15"/>
      <c r="C159" s="33"/>
      <c r="D159" s="32" t="str" cm="1">
        <f ca="1" t="array" ref="D159">IF(C159="","",(IF(MID("10X98765432",MOD(SUMPRODUCT(MID(C159,ROW(INDIRECT("1:17")),1)*2^(18-ROW(INDIRECT("1:17")))),11)+1,1)=MID(C159,18,18),"正确","错误请检查身份证号码")))</f>
        <v/>
      </c>
      <c r="E159" s="30" t="str">
        <f t="shared" si="2"/>
        <v> </v>
      </c>
      <c r="F159" s="30" t="str">
        <f>IFERROR(IF(C159=(VLOOKUP(C159,'2024年10月—2025年4月乡村公岗汇总表'!C155:C6849,1,FALSE)),"请比对乡村公岗汇总表","未参加乡村公岗")," ")</f>
        <v> </v>
      </c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8"/>
    </row>
    <row r="160" s="22" customFormat="1" ht="45" customHeight="1" spans="1:19">
      <c r="A160" s="30">
        <v>156</v>
      </c>
      <c r="B160" s="15"/>
      <c r="C160" s="33"/>
      <c r="D160" s="32" t="str" cm="1">
        <f ca="1" t="array" ref="D160">IF(C160="","",(IF(MID("10X98765432",MOD(SUMPRODUCT(MID(C160,ROW(INDIRECT("1:17")),1)*2^(18-ROW(INDIRECT("1:17")))),11)+1,1)=MID(C160,18,18),"正确","错误请检查身份证号码")))</f>
        <v/>
      </c>
      <c r="E160" s="30" t="str">
        <f t="shared" si="2"/>
        <v> </v>
      </c>
      <c r="F160" s="30" t="str">
        <f>IFERROR(IF(C160=(VLOOKUP(C160,'2024年10月—2025年4月乡村公岗汇总表'!C156:C6850,1,FALSE)),"请比对乡村公岗汇总表","未参加乡村公岗")," ")</f>
        <v> </v>
      </c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8"/>
    </row>
    <row r="161" s="22" customFormat="1" ht="45" customHeight="1" spans="1:19">
      <c r="A161" s="30">
        <v>157</v>
      </c>
      <c r="B161" s="15"/>
      <c r="C161" s="33"/>
      <c r="D161" s="32" t="str" cm="1">
        <f ca="1" t="array" ref="D161">IF(C161="","",(IF(MID("10X98765432",MOD(SUMPRODUCT(MID(C161,ROW(INDIRECT("1:17")),1)*2^(18-ROW(INDIRECT("1:17")))),11)+1,1)=MID(C161,18,18),"正确","错误请检查身份证号码")))</f>
        <v/>
      </c>
      <c r="E161" s="30" t="str">
        <f t="shared" si="2"/>
        <v> </v>
      </c>
      <c r="F161" s="30" t="str">
        <f>IFERROR(IF(C161=(VLOOKUP(C161,'2024年10月—2025年4月乡村公岗汇总表'!C157:C6851,1,FALSE)),"请比对乡村公岗汇总表","未参加乡村公岗")," ")</f>
        <v> </v>
      </c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8"/>
    </row>
    <row r="162" s="22" customFormat="1" ht="45" customHeight="1" spans="1:19">
      <c r="A162" s="30">
        <v>158</v>
      </c>
      <c r="B162" s="15"/>
      <c r="C162" s="33"/>
      <c r="D162" s="32" t="str" cm="1">
        <f ca="1" t="array" ref="D162">IF(C162="","",(IF(MID("10X98765432",MOD(SUMPRODUCT(MID(C162,ROW(INDIRECT("1:17")),1)*2^(18-ROW(INDIRECT("1:17")))),11)+1,1)=MID(C162,18,18),"正确","错误请检查身份证号码")))</f>
        <v/>
      </c>
      <c r="E162" s="30" t="str">
        <f t="shared" si="2"/>
        <v> </v>
      </c>
      <c r="F162" s="30" t="str">
        <f>IFERROR(IF(C162=(VLOOKUP(C162,'2024年10月—2025年4月乡村公岗汇总表'!C158:C6852,1,FALSE)),"请比对乡村公岗汇总表","未参加乡村公岗")," ")</f>
        <v> </v>
      </c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8"/>
    </row>
    <row r="163" s="22" customFormat="1" ht="45" customHeight="1" spans="1:19">
      <c r="A163" s="30">
        <v>159</v>
      </c>
      <c r="B163" s="15"/>
      <c r="C163" s="33"/>
      <c r="D163" s="32" t="str" cm="1">
        <f ca="1" t="array" ref="D163">IF(C163="","",(IF(MID("10X98765432",MOD(SUMPRODUCT(MID(C163,ROW(INDIRECT("1:17")),1)*2^(18-ROW(INDIRECT("1:17")))),11)+1,1)=MID(C163,18,18),"正确","错误请检查身份证号码")))</f>
        <v/>
      </c>
      <c r="E163" s="30" t="str">
        <f t="shared" si="2"/>
        <v> </v>
      </c>
      <c r="F163" s="30" t="str">
        <f>IFERROR(IF(C163=(VLOOKUP(C163,'2024年10月—2025年4月乡村公岗汇总表'!C159:C6853,1,FALSE)),"请比对乡村公岗汇总表","未参加乡村公岗")," ")</f>
        <v> </v>
      </c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8"/>
    </row>
    <row r="164" s="22" customFormat="1" ht="45" customHeight="1" spans="1:19">
      <c r="A164" s="30">
        <v>160</v>
      </c>
      <c r="B164" s="15"/>
      <c r="C164" s="33"/>
      <c r="D164" s="32" t="str" cm="1">
        <f ca="1" t="array" ref="D164">IF(C164="","",(IF(MID("10X98765432",MOD(SUMPRODUCT(MID(C164,ROW(INDIRECT("1:17")),1)*2^(18-ROW(INDIRECT("1:17")))),11)+1,1)=MID(C164,18,18),"正确","错误请检查身份证号码")))</f>
        <v/>
      </c>
      <c r="E164" s="30" t="str">
        <f t="shared" si="2"/>
        <v> </v>
      </c>
      <c r="F164" s="30" t="str">
        <f>IFERROR(IF(C164=(VLOOKUP(C164,'2024年10月—2025年4月乡村公岗汇总表'!C160:C6854,1,FALSE)),"请比对乡村公岗汇总表","未参加乡村公岗")," ")</f>
        <v> </v>
      </c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8"/>
    </row>
    <row r="165" s="22" customFormat="1" ht="45" customHeight="1" spans="1:19">
      <c r="A165" s="30">
        <v>161</v>
      </c>
      <c r="B165" s="15"/>
      <c r="C165" s="33"/>
      <c r="D165" s="32" t="str" cm="1">
        <f ca="1" t="array" ref="D165">IF(C165="","",(IF(MID("10X98765432",MOD(SUMPRODUCT(MID(C165,ROW(INDIRECT("1:17")),1)*2^(18-ROW(INDIRECT("1:17")))),11)+1,1)=MID(C165,18,18),"正确","错误请检查身份证号码")))</f>
        <v/>
      </c>
      <c r="E165" s="30" t="str">
        <f t="shared" si="2"/>
        <v> </v>
      </c>
      <c r="F165" s="30" t="str">
        <f>IFERROR(IF(C165=(VLOOKUP(C165,'2024年10月—2025年4月乡村公岗汇总表'!C161:C6855,1,FALSE)),"请比对乡村公岗汇总表","未参加乡村公岗")," ")</f>
        <v> </v>
      </c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8"/>
    </row>
    <row r="166" s="22" customFormat="1" ht="45" customHeight="1" spans="1:19">
      <c r="A166" s="30">
        <v>162</v>
      </c>
      <c r="B166" s="15"/>
      <c r="C166" s="33"/>
      <c r="D166" s="32" t="str" cm="1">
        <f ca="1" t="array" ref="D166">IF(C166="","",(IF(MID("10X98765432",MOD(SUMPRODUCT(MID(C166,ROW(INDIRECT("1:17")),1)*2^(18-ROW(INDIRECT("1:17")))),11)+1,1)=MID(C166,18,18),"正确","错误请检查身份证号码")))</f>
        <v/>
      </c>
      <c r="E166" s="30" t="str">
        <f t="shared" si="2"/>
        <v> </v>
      </c>
      <c r="F166" s="30" t="str">
        <f>IFERROR(IF(C166=(VLOOKUP(C166,'2024年10月—2025年4月乡村公岗汇总表'!C162:C6856,1,FALSE)),"请比对乡村公岗汇总表","未参加乡村公岗")," ")</f>
        <v> </v>
      </c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8"/>
    </row>
    <row r="167" s="22" customFormat="1" ht="45" customHeight="1" spans="1:19">
      <c r="A167" s="30">
        <v>163</v>
      </c>
      <c r="B167" s="15"/>
      <c r="C167" s="33"/>
      <c r="D167" s="32" t="str" cm="1">
        <f ca="1" t="array" ref="D167">IF(C167="","",(IF(MID("10X98765432",MOD(SUMPRODUCT(MID(C167,ROW(INDIRECT("1:17")),1)*2^(18-ROW(INDIRECT("1:17")))),11)+1,1)=MID(C167,18,18),"正确","错误请检查身份证号码")))</f>
        <v/>
      </c>
      <c r="E167" s="30" t="str">
        <f t="shared" si="2"/>
        <v> </v>
      </c>
      <c r="F167" s="30" t="str">
        <f>IFERROR(IF(C167=(VLOOKUP(C167,'2024年10月—2025年4月乡村公岗汇总表'!C163:C6857,1,FALSE)),"请比对乡村公岗汇总表","未参加乡村公岗")," ")</f>
        <v> </v>
      </c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8"/>
    </row>
    <row r="168" s="22" customFormat="1" ht="45" customHeight="1" spans="1:19">
      <c r="A168" s="30">
        <v>164</v>
      </c>
      <c r="B168" s="15"/>
      <c r="C168" s="33"/>
      <c r="D168" s="32" t="str" cm="1">
        <f ca="1" t="array" ref="D168">IF(C168="","",(IF(MID("10X98765432",MOD(SUMPRODUCT(MID(C168,ROW(INDIRECT("1:17")),1)*2^(18-ROW(INDIRECT("1:17")))),11)+1,1)=MID(C168,18,18),"正确","错误请检查身份证号码")))</f>
        <v/>
      </c>
      <c r="E168" s="30" t="str">
        <f t="shared" si="2"/>
        <v> </v>
      </c>
      <c r="F168" s="30" t="str">
        <f>IFERROR(IF(C168=(VLOOKUP(C168,'2024年10月—2025年4月乡村公岗汇总表'!C164:C6858,1,FALSE)),"请比对乡村公岗汇总表","未参加乡村公岗")," ")</f>
        <v> </v>
      </c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8"/>
    </row>
    <row r="169" s="22" customFormat="1" ht="45" customHeight="1" spans="1:19">
      <c r="A169" s="30">
        <v>165</v>
      </c>
      <c r="B169" s="15"/>
      <c r="C169" s="33"/>
      <c r="D169" s="32" t="str" cm="1">
        <f ca="1" t="array" ref="D169">IF(C169="","",(IF(MID("10X98765432",MOD(SUMPRODUCT(MID(C169,ROW(INDIRECT("1:17")),1)*2^(18-ROW(INDIRECT("1:17")))),11)+1,1)=MID(C169,18,18),"正确","错误请检查身份证号码")))</f>
        <v/>
      </c>
      <c r="E169" s="30" t="str">
        <f t="shared" si="2"/>
        <v> </v>
      </c>
      <c r="F169" s="30" t="str">
        <f>IFERROR(IF(C169=(VLOOKUP(C169,'2024年10月—2025年4月乡村公岗汇总表'!C165:C6859,1,FALSE)),"请比对乡村公岗汇总表","未参加乡村公岗")," ")</f>
        <v> </v>
      </c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8"/>
    </row>
    <row r="170" s="22" customFormat="1" ht="45" customHeight="1" spans="1:19">
      <c r="A170" s="30">
        <v>166</v>
      </c>
      <c r="B170" s="15"/>
      <c r="C170" s="33"/>
      <c r="D170" s="32" t="str" cm="1">
        <f ca="1" t="array" ref="D170">IF(C170="","",(IF(MID("10X98765432",MOD(SUMPRODUCT(MID(C170,ROW(INDIRECT("1:17")),1)*2^(18-ROW(INDIRECT("1:17")))),11)+1,1)=MID(C170,18,18),"正确","错误请检查身份证号码")))</f>
        <v/>
      </c>
      <c r="E170" s="30" t="str">
        <f t="shared" si="2"/>
        <v> </v>
      </c>
      <c r="F170" s="30" t="str">
        <f>IFERROR(IF(C170=(VLOOKUP(C170,'2024年10月—2025年4月乡村公岗汇总表'!C166:C6860,1,FALSE)),"请比对乡村公岗汇总表","未参加乡村公岗")," ")</f>
        <v> </v>
      </c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8"/>
    </row>
    <row r="171" s="22" customFormat="1" ht="45" customHeight="1" spans="1:19">
      <c r="A171" s="30">
        <v>167</v>
      </c>
      <c r="B171" s="15"/>
      <c r="C171" s="33"/>
      <c r="D171" s="32" t="str" cm="1">
        <f ca="1" t="array" ref="D171">IF(C171="","",(IF(MID("10X98765432",MOD(SUMPRODUCT(MID(C171,ROW(INDIRECT("1:17")),1)*2^(18-ROW(INDIRECT("1:17")))),11)+1,1)=MID(C171,18,18),"正确","错误请检查身份证号码")))</f>
        <v/>
      </c>
      <c r="E171" s="30" t="str">
        <f t="shared" si="2"/>
        <v> </v>
      </c>
      <c r="F171" s="30" t="str">
        <f>IFERROR(IF(C171=(VLOOKUP(C171,'2024年10月—2025年4月乡村公岗汇总表'!C167:C6861,1,FALSE)),"请比对乡村公岗汇总表","未参加乡村公岗")," ")</f>
        <v> </v>
      </c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8"/>
    </row>
    <row r="172" s="22" customFormat="1" ht="45" customHeight="1" spans="1:19">
      <c r="A172" s="30">
        <v>168</v>
      </c>
      <c r="B172" s="15"/>
      <c r="C172" s="33"/>
      <c r="D172" s="32" t="str" cm="1">
        <f ca="1" t="array" ref="D172">IF(C172="","",(IF(MID("10X98765432",MOD(SUMPRODUCT(MID(C172,ROW(INDIRECT("1:17")),1)*2^(18-ROW(INDIRECT("1:17")))),11)+1,1)=MID(C172,18,18),"正确","错误请检查身份证号码")))</f>
        <v/>
      </c>
      <c r="E172" s="30" t="str">
        <f t="shared" si="2"/>
        <v> </v>
      </c>
      <c r="F172" s="30" t="str">
        <f>IFERROR(IF(C172=(VLOOKUP(C172,'2024年10月—2025年4月乡村公岗汇总表'!C168:C6862,1,FALSE)),"请比对乡村公岗汇总表","未参加乡村公岗")," ")</f>
        <v> </v>
      </c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8"/>
    </row>
    <row r="173" s="22" customFormat="1" ht="45" customHeight="1" spans="1:19">
      <c r="A173" s="30">
        <v>169</v>
      </c>
      <c r="B173" s="15"/>
      <c r="C173" s="33"/>
      <c r="D173" s="32" t="str" cm="1">
        <f ca="1" t="array" ref="D173">IF(C173="","",(IF(MID("10X98765432",MOD(SUMPRODUCT(MID(C173,ROW(INDIRECT("1:17")),1)*2^(18-ROW(INDIRECT("1:17")))),11)+1,1)=MID(C173,18,18),"正确","错误请检查身份证号码")))</f>
        <v/>
      </c>
      <c r="E173" s="30" t="str">
        <f t="shared" si="2"/>
        <v> </v>
      </c>
      <c r="F173" s="30" t="str">
        <f>IFERROR(IF(C173=(VLOOKUP(C173,'2024年10月—2025年4月乡村公岗汇总表'!C169:C6863,1,FALSE)),"请比对乡村公岗汇总表","未参加乡村公岗")," ")</f>
        <v> </v>
      </c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8"/>
    </row>
    <row r="174" s="22" customFormat="1" ht="45" customHeight="1" spans="1:19">
      <c r="A174" s="30">
        <v>170</v>
      </c>
      <c r="B174" s="15"/>
      <c r="C174" s="33"/>
      <c r="D174" s="32" t="str" cm="1">
        <f ca="1" t="array" ref="D174">IF(C174="","",(IF(MID("10X98765432",MOD(SUMPRODUCT(MID(C174,ROW(INDIRECT("1:17")),1)*2^(18-ROW(INDIRECT("1:17")))),11)+1,1)=MID(C174,18,18),"正确","错误请检查身份证号码")))</f>
        <v/>
      </c>
      <c r="E174" s="30" t="str">
        <f t="shared" si="2"/>
        <v> </v>
      </c>
      <c r="F174" s="30" t="str">
        <f>IFERROR(IF(C174=(VLOOKUP(C174,'2024年10月—2025年4月乡村公岗汇总表'!C170:C6864,1,FALSE)),"请比对乡村公岗汇总表","未参加乡村公岗")," ")</f>
        <v> </v>
      </c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8"/>
    </row>
    <row r="175" s="22" customFormat="1" ht="45" customHeight="1" spans="1:19">
      <c r="A175" s="30">
        <v>171</v>
      </c>
      <c r="B175" s="15"/>
      <c r="C175" s="33"/>
      <c r="D175" s="32" t="str" cm="1">
        <f ca="1" t="array" ref="D175">IF(C175="","",(IF(MID("10X98765432",MOD(SUMPRODUCT(MID(C175,ROW(INDIRECT("1:17")),1)*2^(18-ROW(INDIRECT("1:17")))),11)+1,1)=MID(C175,18,18),"正确","错误请检查身份证号码")))</f>
        <v/>
      </c>
      <c r="E175" s="30" t="str">
        <f t="shared" si="2"/>
        <v> </v>
      </c>
      <c r="F175" s="30" t="str">
        <f>IFERROR(IF(C175=(VLOOKUP(C175,'2024年10月—2025年4月乡村公岗汇总表'!C171:C6865,1,FALSE)),"请比对乡村公岗汇总表","未参加乡村公岗")," ")</f>
        <v> </v>
      </c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8"/>
    </row>
    <row r="176" s="22" customFormat="1" ht="45" customHeight="1" spans="1:19">
      <c r="A176" s="30">
        <v>172</v>
      </c>
      <c r="B176" s="15"/>
      <c r="C176" s="33"/>
      <c r="D176" s="32" t="str" cm="1">
        <f ca="1" t="array" ref="D176">IF(C176="","",(IF(MID("10X98765432",MOD(SUMPRODUCT(MID(C176,ROW(INDIRECT("1:17")),1)*2^(18-ROW(INDIRECT("1:17")))),11)+1,1)=MID(C176,18,18),"正确","错误请检查身份证号码")))</f>
        <v/>
      </c>
      <c r="E176" s="30" t="str">
        <f t="shared" si="2"/>
        <v> </v>
      </c>
      <c r="F176" s="30" t="str">
        <f>IFERROR(IF(C176=(VLOOKUP(C176,'2024年10月—2025年4月乡村公岗汇总表'!C172:C6866,1,FALSE)),"请比对乡村公岗汇总表","未参加乡村公岗")," ")</f>
        <v> </v>
      </c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8"/>
    </row>
    <row r="177" s="22" customFormat="1" ht="45" customHeight="1" spans="1:19">
      <c r="A177" s="30">
        <v>173</v>
      </c>
      <c r="B177" s="15"/>
      <c r="C177" s="33"/>
      <c r="D177" s="32" t="str" cm="1">
        <f ca="1" t="array" ref="D177">IF(C177="","",(IF(MID("10X98765432",MOD(SUMPRODUCT(MID(C177,ROW(INDIRECT("1:17")),1)*2^(18-ROW(INDIRECT("1:17")))),11)+1,1)=MID(C177,18,18),"正确","错误请检查身份证号码")))</f>
        <v/>
      </c>
      <c r="E177" s="30" t="str">
        <f t="shared" si="2"/>
        <v> </v>
      </c>
      <c r="F177" s="30" t="str">
        <f>IFERROR(IF(C177=(VLOOKUP(C177,'2024年10月—2025年4月乡村公岗汇总表'!C173:C6867,1,FALSE)),"请比对乡村公岗汇总表","未参加乡村公岗")," ")</f>
        <v> </v>
      </c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8"/>
    </row>
    <row r="178" s="22" customFormat="1" ht="45" customHeight="1" spans="1:19">
      <c r="A178" s="30">
        <v>174</v>
      </c>
      <c r="B178" s="15"/>
      <c r="C178" s="33"/>
      <c r="D178" s="32" t="str" cm="1">
        <f ca="1" t="array" ref="D178">IF(C178="","",(IF(MID("10X98765432",MOD(SUMPRODUCT(MID(C178,ROW(INDIRECT("1:17")),1)*2^(18-ROW(INDIRECT("1:17")))),11)+1,1)=MID(C178,18,18),"正确","错误请检查身份证号码")))</f>
        <v/>
      </c>
      <c r="E178" s="30" t="str">
        <f t="shared" si="2"/>
        <v> </v>
      </c>
      <c r="F178" s="30" t="str">
        <f>IFERROR(IF(C178=(VLOOKUP(C178,'2024年10月—2025年4月乡村公岗汇总表'!C174:C6868,1,FALSE)),"请比对乡村公岗汇总表","未参加乡村公岗")," ")</f>
        <v> </v>
      </c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8"/>
    </row>
    <row r="179" s="22" customFormat="1" ht="45" customHeight="1" spans="1:19">
      <c r="A179" s="30">
        <v>175</v>
      </c>
      <c r="B179" s="15"/>
      <c r="C179" s="33"/>
      <c r="D179" s="32" t="str" cm="1">
        <f ca="1" t="array" ref="D179">IF(C179="","",(IF(MID("10X98765432",MOD(SUMPRODUCT(MID(C179,ROW(INDIRECT("1:17")),1)*2^(18-ROW(INDIRECT("1:17")))),11)+1,1)=MID(C179,18,18),"正确","错误请检查身份证号码")))</f>
        <v/>
      </c>
      <c r="E179" s="30" t="str">
        <f t="shared" si="2"/>
        <v> </v>
      </c>
      <c r="F179" s="30" t="str">
        <f>IFERROR(IF(C179=(VLOOKUP(C179,'2024年10月—2025年4月乡村公岗汇总表'!C175:C6869,1,FALSE)),"请比对乡村公岗汇总表","未参加乡村公岗")," ")</f>
        <v> </v>
      </c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8"/>
    </row>
    <row r="180" s="22" customFormat="1" ht="45" customHeight="1" spans="1:19">
      <c r="A180" s="30">
        <v>176</v>
      </c>
      <c r="B180" s="15"/>
      <c r="C180" s="33"/>
      <c r="D180" s="32" t="str" cm="1">
        <f ca="1" t="array" ref="D180">IF(C180="","",(IF(MID("10X98765432",MOD(SUMPRODUCT(MID(C180,ROW(INDIRECT("1:17")),1)*2^(18-ROW(INDIRECT("1:17")))),11)+1,1)=MID(C180,18,18),"正确","错误请检查身份证号码")))</f>
        <v/>
      </c>
      <c r="E180" s="30" t="str">
        <f t="shared" si="2"/>
        <v> </v>
      </c>
      <c r="F180" s="30" t="str">
        <f>IFERROR(IF(C180=(VLOOKUP(C180,'2024年10月—2025年4月乡村公岗汇总表'!C176:C6870,1,FALSE)),"请比对乡村公岗汇总表","未参加乡村公岗")," ")</f>
        <v> </v>
      </c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8"/>
    </row>
    <row r="181" s="22" customFormat="1" ht="45" customHeight="1" spans="1:19">
      <c r="A181" s="30">
        <v>177</v>
      </c>
      <c r="B181" s="15"/>
      <c r="C181" s="33"/>
      <c r="D181" s="32" t="str" cm="1">
        <f ca="1" t="array" ref="D181">IF(C181="","",(IF(MID("10X98765432",MOD(SUMPRODUCT(MID(C181,ROW(INDIRECT("1:17")),1)*2^(18-ROW(INDIRECT("1:17")))),11)+1,1)=MID(C181,18,18),"正确","错误请检查身份证号码")))</f>
        <v/>
      </c>
      <c r="E181" s="30" t="str">
        <f t="shared" si="2"/>
        <v> </v>
      </c>
      <c r="F181" s="30" t="str">
        <f>IFERROR(IF(C181=(VLOOKUP(C181,'2024年10月—2025年4月乡村公岗汇总表'!C177:C6871,1,FALSE)),"请比对乡村公岗汇总表","未参加乡村公岗")," ")</f>
        <v> </v>
      </c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8"/>
    </row>
    <row r="182" s="22" customFormat="1" ht="45" customHeight="1" spans="1:19">
      <c r="A182" s="30">
        <v>178</v>
      </c>
      <c r="B182" s="15"/>
      <c r="C182" s="33"/>
      <c r="D182" s="32" t="str" cm="1">
        <f ca="1" t="array" ref="D182">IF(C182="","",(IF(MID("10X98765432",MOD(SUMPRODUCT(MID(C182,ROW(INDIRECT("1:17")),1)*2^(18-ROW(INDIRECT("1:17")))),11)+1,1)=MID(C182,18,18),"正确","错误请检查身份证号码")))</f>
        <v/>
      </c>
      <c r="E182" s="30" t="str">
        <f t="shared" si="2"/>
        <v> </v>
      </c>
      <c r="F182" s="30" t="str">
        <f>IFERROR(IF(C182=(VLOOKUP(C182,'2024年10月—2025年4月乡村公岗汇总表'!C178:C6872,1,FALSE)),"请比对乡村公岗汇总表","未参加乡村公岗")," ")</f>
        <v> </v>
      </c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8"/>
    </row>
    <row r="183" s="22" customFormat="1" ht="45" customHeight="1" spans="1:19">
      <c r="A183" s="30">
        <v>179</v>
      </c>
      <c r="B183" s="15"/>
      <c r="C183" s="33"/>
      <c r="D183" s="32" t="str" cm="1">
        <f ca="1" t="array" ref="D183">IF(C183="","",(IF(MID("10X98765432",MOD(SUMPRODUCT(MID(C183,ROW(INDIRECT("1:17")),1)*2^(18-ROW(INDIRECT("1:17")))),11)+1,1)=MID(C183,18,18),"正确","错误请检查身份证号码")))</f>
        <v/>
      </c>
      <c r="E183" s="30" t="str">
        <f t="shared" si="2"/>
        <v> </v>
      </c>
      <c r="F183" s="30" t="str">
        <f>IFERROR(IF(C183=(VLOOKUP(C183,'2024年10月—2025年4月乡村公岗汇总表'!C179:C6873,1,FALSE)),"请比对乡村公岗汇总表","未参加乡村公岗")," ")</f>
        <v> </v>
      </c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8"/>
    </row>
    <row r="184" s="22" customFormat="1" ht="45" customHeight="1" spans="1:19">
      <c r="A184" s="30">
        <v>180</v>
      </c>
      <c r="B184" s="15"/>
      <c r="C184" s="33"/>
      <c r="D184" s="32" t="str" cm="1">
        <f ca="1" t="array" ref="D184">IF(C184="","",(IF(MID("10X98765432",MOD(SUMPRODUCT(MID(C184,ROW(INDIRECT("1:17")),1)*2^(18-ROW(INDIRECT("1:17")))),11)+1,1)=MID(C184,18,18),"正确","错误请检查身份证号码")))</f>
        <v/>
      </c>
      <c r="E184" s="30" t="str">
        <f t="shared" si="2"/>
        <v> </v>
      </c>
      <c r="F184" s="30" t="str">
        <f>IFERROR(IF(C184=(VLOOKUP(C184,'2024年10月—2025年4月乡村公岗汇总表'!C180:C6874,1,FALSE)),"请比对乡村公岗汇总表","未参加乡村公岗")," ")</f>
        <v> </v>
      </c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8"/>
    </row>
    <row r="185" s="22" customFormat="1" ht="45" customHeight="1" spans="1:19">
      <c r="A185" s="30">
        <v>181</v>
      </c>
      <c r="B185" s="15"/>
      <c r="C185" s="33"/>
      <c r="D185" s="32" t="str" cm="1">
        <f ca="1" t="array" ref="D185">IF(C185="","",(IF(MID("10X98765432",MOD(SUMPRODUCT(MID(C185,ROW(INDIRECT("1:17")),1)*2^(18-ROW(INDIRECT("1:17")))),11)+1,1)=MID(C185,18,18),"正确","错误请检查身份证号码")))</f>
        <v/>
      </c>
      <c r="E185" s="30" t="str">
        <f t="shared" si="2"/>
        <v> </v>
      </c>
      <c r="F185" s="30" t="str">
        <f>IFERROR(IF(C185=(VLOOKUP(C185,'2024年10月—2025年4月乡村公岗汇总表'!C181:C6875,1,FALSE)),"请比对乡村公岗汇总表","未参加乡村公岗")," ")</f>
        <v> </v>
      </c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8"/>
    </row>
    <row r="186" s="22" customFormat="1" ht="45" customHeight="1" spans="1:19">
      <c r="A186" s="30">
        <v>182</v>
      </c>
      <c r="B186" s="15"/>
      <c r="C186" s="33"/>
      <c r="D186" s="32" t="str" cm="1">
        <f ca="1" t="array" ref="D186">IF(C186="","",(IF(MID("10X98765432",MOD(SUMPRODUCT(MID(C186,ROW(INDIRECT("1:17")),1)*2^(18-ROW(INDIRECT("1:17")))),11)+1,1)=MID(C186,18,18),"正确","错误请检查身份证号码")))</f>
        <v/>
      </c>
      <c r="E186" s="30" t="str">
        <f t="shared" si="2"/>
        <v> </v>
      </c>
      <c r="F186" s="30" t="str">
        <f>IFERROR(IF(C186=(VLOOKUP(C186,'2024年10月—2025年4月乡村公岗汇总表'!C182:C6876,1,FALSE)),"请比对乡村公岗汇总表","未参加乡村公岗")," ")</f>
        <v> </v>
      </c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8"/>
    </row>
    <row r="187" s="22" customFormat="1" ht="45" customHeight="1" spans="1:19">
      <c r="A187" s="30">
        <v>183</v>
      </c>
      <c r="B187" s="15"/>
      <c r="C187" s="33"/>
      <c r="D187" s="32" t="str" cm="1">
        <f ca="1" t="array" ref="D187">IF(C187="","",(IF(MID("10X98765432",MOD(SUMPRODUCT(MID(C187,ROW(INDIRECT("1:17")),1)*2^(18-ROW(INDIRECT("1:17")))),11)+1,1)=MID(C187,18,18),"正确","错误请检查身份证号码")))</f>
        <v/>
      </c>
      <c r="E187" s="30" t="str">
        <f t="shared" si="2"/>
        <v> </v>
      </c>
      <c r="F187" s="30" t="str">
        <f>IFERROR(IF(C187=(VLOOKUP(C187,'2024年10月—2025年4月乡村公岗汇总表'!C183:C6877,1,FALSE)),"请比对乡村公岗汇总表","未参加乡村公岗")," ")</f>
        <v> </v>
      </c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8"/>
    </row>
    <row r="188" s="22" customFormat="1" ht="45" customHeight="1" spans="1:19">
      <c r="A188" s="30">
        <v>184</v>
      </c>
      <c r="B188" s="15"/>
      <c r="C188" s="33"/>
      <c r="D188" s="32" t="str" cm="1">
        <f ca="1" t="array" ref="D188">IF(C188="","",(IF(MID("10X98765432",MOD(SUMPRODUCT(MID(C188,ROW(INDIRECT("1:17")),1)*2^(18-ROW(INDIRECT("1:17")))),11)+1,1)=MID(C188,18,18),"正确","错误请检查身份证号码")))</f>
        <v/>
      </c>
      <c r="E188" s="30" t="str">
        <f t="shared" si="2"/>
        <v> </v>
      </c>
      <c r="F188" s="30" t="str">
        <f>IFERROR(IF(C188=(VLOOKUP(C188,'2024年10月—2025年4月乡村公岗汇总表'!C184:C6878,1,FALSE)),"请比对乡村公岗汇总表","未参加乡村公岗")," ")</f>
        <v> </v>
      </c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8"/>
    </row>
    <row r="189" s="22" customFormat="1" ht="45" customHeight="1" spans="1:19">
      <c r="A189" s="30">
        <v>185</v>
      </c>
      <c r="B189" s="15"/>
      <c r="C189" s="33"/>
      <c r="D189" s="32" t="str" cm="1">
        <f ca="1" t="array" ref="D189">IF(C189="","",(IF(MID("10X98765432",MOD(SUMPRODUCT(MID(C189,ROW(INDIRECT("1:17")),1)*2^(18-ROW(INDIRECT("1:17")))),11)+1,1)=MID(C189,18,18),"正确","错误请检查身份证号码")))</f>
        <v/>
      </c>
      <c r="E189" s="30" t="str">
        <f t="shared" si="2"/>
        <v> </v>
      </c>
      <c r="F189" s="30" t="str">
        <f>IFERROR(IF(C189=(VLOOKUP(C189,'2024年10月—2025年4月乡村公岗汇总表'!C185:C6879,1,FALSE)),"请比对乡村公岗汇总表","未参加乡村公岗")," ")</f>
        <v> </v>
      </c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8"/>
    </row>
    <row r="190" s="22" customFormat="1" ht="45" customHeight="1" spans="1:19">
      <c r="A190" s="30">
        <v>186</v>
      </c>
      <c r="B190" s="15"/>
      <c r="C190" s="33"/>
      <c r="D190" s="32" t="str" cm="1">
        <f ca="1" t="array" ref="D190">IF(C190="","",(IF(MID("10X98765432",MOD(SUMPRODUCT(MID(C190,ROW(INDIRECT("1:17")),1)*2^(18-ROW(INDIRECT("1:17")))),11)+1,1)=MID(C190,18,18),"正确","错误请检查身份证号码")))</f>
        <v/>
      </c>
      <c r="E190" s="30" t="str">
        <f t="shared" si="2"/>
        <v> </v>
      </c>
      <c r="F190" s="30" t="str">
        <f>IFERROR(IF(C190=(VLOOKUP(C190,'2024年10月—2025年4月乡村公岗汇总表'!C186:C6880,1,FALSE)),"请比对乡村公岗汇总表","未参加乡村公岗")," ")</f>
        <v> </v>
      </c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8"/>
    </row>
    <row r="191" s="22" customFormat="1" ht="45" customHeight="1" spans="1:19">
      <c r="A191" s="30">
        <v>187</v>
      </c>
      <c r="B191" s="15"/>
      <c r="C191" s="33"/>
      <c r="D191" s="32" t="str" cm="1">
        <f ca="1" t="array" ref="D191">IF(C191="","",(IF(MID("10X98765432",MOD(SUMPRODUCT(MID(C191,ROW(INDIRECT("1:17")),1)*2^(18-ROW(INDIRECT("1:17")))),11)+1,1)=MID(C191,18,18),"正确","错误请检查身份证号码")))</f>
        <v/>
      </c>
      <c r="E191" s="30" t="str">
        <f t="shared" si="2"/>
        <v> </v>
      </c>
      <c r="F191" s="30" t="str">
        <f>IFERROR(IF(C191=(VLOOKUP(C191,'2024年10月—2025年4月乡村公岗汇总表'!C187:C6881,1,FALSE)),"请比对乡村公岗汇总表","未参加乡村公岗")," ")</f>
        <v> </v>
      </c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8"/>
    </row>
    <row r="192" s="22" customFormat="1" ht="45" customHeight="1" spans="1:19">
      <c r="A192" s="30">
        <v>188</v>
      </c>
      <c r="B192" s="15"/>
      <c r="C192" s="33"/>
      <c r="D192" s="32" t="str" cm="1">
        <f ca="1" t="array" ref="D192">IF(C192="","",(IF(MID("10X98765432",MOD(SUMPRODUCT(MID(C192,ROW(INDIRECT("1:17")),1)*2^(18-ROW(INDIRECT("1:17")))),11)+1,1)=MID(C192,18,18),"正确","错误请检查身份证号码")))</f>
        <v/>
      </c>
      <c r="E192" s="30" t="str">
        <f t="shared" si="2"/>
        <v> </v>
      </c>
      <c r="F192" s="30" t="str">
        <f>IFERROR(IF(C192=(VLOOKUP(C192,'2024年10月—2025年4月乡村公岗汇总表'!C188:C6882,1,FALSE)),"请比对乡村公岗汇总表","未参加乡村公岗")," ")</f>
        <v> </v>
      </c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8"/>
    </row>
    <row r="193" s="22" customFormat="1" ht="45" customHeight="1" spans="1:19">
      <c r="A193" s="30">
        <v>189</v>
      </c>
      <c r="B193" s="15"/>
      <c r="C193" s="33"/>
      <c r="D193" s="32" t="str" cm="1">
        <f ca="1" t="array" ref="D193">IF(C193="","",(IF(MID("10X98765432",MOD(SUMPRODUCT(MID(C193,ROW(INDIRECT("1:17")),1)*2^(18-ROW(INDIRECT("1:17")))),11)+1,1)=MID(C193,18,18),"正确","错误请检查身份证号码")))</f>
        <v/>
      </c>
      <c r="E193" s="30" t="str">
        <f t="shared" si="2"/>
        <v> </v>
      </c>
      <c r="F193" s="30" t="str">
        <f>IFERROR(IF(C193=(VLOOKUP(C193,'2024年10月—2025年4月乡村公岗汇总表'!C189:C6883,1,FALSE)),"请比对乡村公岗汇总表","未参加乡村公岗")," ")</f>
        <v> </v>
      </c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8"/>
    </row>
    <row r="194" s="22" customFormat="1" ht="45" customHeight="1" spans="1:19">
      <c r="A194" s="30">
        <v>190</v>
      </c>
      <c r="B194" s="15"/>
      <c r="C194" s="33"/>
      <c r="D194" s="32" t="str" cm="1">
        <f ca="1" t="array" ref="D194">IF(C194="","",(IF(MID("10X98765432",MOD(SUMPRODUCT(MID(C194,ROW(INDIRECT("1:17")),1)*2^(18-ROW(INDIRECT("1:17")))),11)+1,1)=MID(C194,18,18),"正确","错误请检查身份证号码")))</f>
        <v/>
      </c>
      <c r="E194" s="30" t="str">
        <f t="shared" si="2"/>
        <v> </v>
      </c>
      <c r="F194" s="30" t="str">
        <f>IFERROR(IF(C194=(VLOOKUP(C194,'2024年10月—2025年4月乡村公岗汇总表'!C190:C6884,1,FALSE)),"请比对乡村公岗汇总表","未参加乡村公岗")," ")</f>
        <v> </v>
      </c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8"/>
    </row>
    <row r="195" s="22" customFormat="1" ht="45" customHeight="1" spans="1:19">
      <c r="A195" s="30">
        <v>191</v>
      </c>
      <c r="B195" s="15"/>
      <c r="C195" s="33"/>
      <c r="D195" s="32" t="str" cm="1">
        <f ca="1" t="array" ref="D195">IF(C195="","",(IF(MID("10X98765432",MOD(SUMPRODUCT(MID(C195,ROW(INDIRECT("1:17")),1)*2^(18-ROW(INDIRECT("1:17")))),11)+1,1)=MID(C195,18,18),"正确","错误请检查身份证号码")))</f>
        <v/>
      </c>
      <c r="E195" s="30" t="str">
        <f t="shared" si="2"/>
        <v> </v>
      </c>
      <c r="F195" s="30" t="str">
        <f>IFERROR(IF(C195=(VLOOKUP(C195,'2024年10月—2025年4月乡村公岗汇总表'!C191:C6885,1,FALSE)),"请比对乡村公岗汇总表","未参加乡村公岗")," ")</f>
        <v> </v>
      </c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8"/>
    </row>
    <row r="196" s="22" customFormat="1" ht="45" customHeight="1" spans="1:19">
      <c r="A196" s="30">
        <v>192</v>
      </c>
      <c r="B196" s="15"/>
      <c r="C196" s="33"/>
      <c r="D196" s="32" t="str" cm="1">
        <f ca="1" t="array" ref="D196">IF(C196="","",(IF(MID("10X98765432",MOD(SUMPRODUCT(MID(C196,ROW(INDIRECT("1:17")),1)*2^(18-ROW(INDIRECT("1:17")))),11)+1,1)=MID(C196,18,18),"正确","错误请检查身份证号码")))</f>
        <v/>
      </c>
      <c r="E196" s="30" t="str">
        <f t="shared" si="2"/>
        <v> </v>
      </c>
      <c r="F196" s="30" t="str">
        <f>IFERROR(IF(C196=(VLOOKUP(C196,'2024年10月—2025年4月乡村公岗汇总表'!C192:C6886,1,FALSE)),"请比对乡村公岗汇总表","未参加乡村公岗")," ")</f>
        <v> </v>
      </c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8"/>
    </row>
    <row r="197" s="22" customFormat="1" ht="45" customHeight="1" spans="1:19">
      <c r="A197" s="30">
        <v>193</v>
      </c>
      <c r="B197" s="15"/>
      <c r="C197" s="33"/>
      <c r="D197" s="32" t="str" cm="1">
        <f ca="1" t="array" ref="D197">IF(C197="","",(IF(MID("10X98765432",MOD(SUMPRODUCT(MID(C197,ROW(INDIRECT("1:17")),1)*2^(18-ROW(INDIRECT("1:17")))),11)+1,1)=MID(C197,18,18),"正确","错误请检查身份证号码")))</f>
        <v/>
      </c>
      <c r="E197" s="30" t="str">
        <f t="shared" si="2"/>
        <v> </v>
      </c>
      <c r="F197" s="30" t="str">
        <f>IFERROR(IF(C197=(VLOOKUP(C197,'2024年10月—2025年4月乡村公岗汇总表'!C193:C6887,1,FALSE)),"请比对乡村公岗汇总表","未参加乡村公岗")," ")</f>
        <v> </v>
      </c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8"/>
    </row>
    <row r="198" s="22" customFormat="1" ht="45" customHeight="1" spans="1:19">
      <c r="A198" s="30">
        <v>194</v>
      </c>
      <c r="B198" s="15"/>
      <c r="C198" s="33"/>
      <c r="D198" s="32" t="str" cm="1">
        <f ca="1" t="array" ref="D198">IF(C198="","",(IF(MID("10X98765432",MOD(SUMPRODUCT(MID(C198,ROW(INDIRECT("1:17")),1)*2^(18-ROW(INDIRECT("1:17")))),11)+1,1)=MID(C198,18,18),"正确","错误请检查身份证号码")))</f>
        <v/>
      </c>
      <c r="E198" s="30" t="str">
        <f t="shared" ref="E198:E261" si="3">IFERROR((IF(OR(LEN(C198)=15,LEN(C198)=18),IF(MOD(MID(C198,15,3)*1,2),"男","女"),#N/A))," ")</f>
        <v> </v>
      </c>
      <c r="F198" s="30" t="str">
        <f>IFERROR(IF(C198=(VLOOKUP(C198,'2024年10月—2025年4月乡村公岗汇总表'!C194:C6888,1,FALSE)),"请比对乡村公岗汇总表","未参加乡村公岗")," ")</f>
        <v> </v>
      </c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8"/>
    </row>
    <row r="199" s="22" customFormat="1" ht="45" customHeight="1" spans="1:19">
      <c r="A199" s="30">
        <v>195</v>
      </c>
      <c r="B199" s="15"/>
      <c r="C199" s="33"/>
      <c r="D199" s="32" t="str" cm="1">
        <f ca="1" t="array" ref="D199">IF(C199="","",(IF(MID("10X98765432",MOD(SUMPRODUCT(MID(C199,ROW(INDIRECT("1:17")),1)*2^(18-ROW(INDIRECT("1:17")))),11)+1,1)=MID(C199,18,18),"正确","错误请检查身份证号码")))</f>
        <v/>
      </c>
      <c r="E199" s="30" t="str">
        <f t="shared" si="3"/>
        <v> </v>
      </c>
      <c r="F199" s="30" t="str">
        <f>IFERROR(IF(C199=(VLOOKUP(C199,'2024年10月—2025年4月乡村公岗汇总表'!C195:C6889,1,FALSE)),"请比对乡村公岗汇总表","未参加乡村公岗")," ")</f>
        <v> </v>
      </c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8"/>
    </row>
    <row r="200" s="22" customFormat="1" ht="45" customHeight="1" spans="1:19">
      <c r="A200" s="30">
        <v>196</v>
      </c>
      <c r="B200" s="15"/>
      <c r="C200" s="33"/>
      <c r="D200" s="32" t="str" cm="1">
        <f ca="1" t="array" ref="D200">IF(C200="","",(IF(MID("10X98765432",MOD(SUMPRODUCT(MID(C200,ROW(INDIRECT("1:17")),1)*2^(18-ROW(INDIRECT("1:17")))),11)+1,1)=MID(C200,18,18),"正确","错误请检查身份证号码")))</f>
        <v/>
      </c>
      <c r="E200" s="30" t="str">
        <f t="shared" si="3"/>
        <v> </v>
      </c>
      <c r="F200" s="30" t="str">
        <f>IFERROR(IF(C200=(VLOOKUP(C200,'2024年10月—2025年4月乡村公岗汇总表'!C196:C6890,1,FALSE)),"请比对乡村公岗汇总表","未参加乡村公岗")," ")</f>
        <v> </v>
      </c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8"/>
    </row>
    <row r="201" s="22" customFormat="1" ht="45" customHeight="1" spans="1:19">
      <c r="A201" s="30">
        <v>197</v>
      </c>
      <c r="B201" s="15"/>
      <c r="C201" s="33"/>
      <c r="D201" s="32" t="str" cm="1">
        <f ca="1" t="array" ref="D201">IF(C201="","",(IF(MID("10X98765432",MOD(SUMPRODUCT(MID(C201,ROW(INDIRECT("1:17")),1)*2^(18-ROW(INDIRECT("1:17")))),11)+1,1)=MID(C201,18,18),"正确","错误请检查身份证号码")))</f>
        <v/>
      </c>
      <c r="E201" s="30" t="str">
        <f t="shared" si="3"/>
        <v> </v>
      </c>
      <c r="F201" s="30" t="str">
        <f>IFERROR(IF(C201=(VLOOKUP(C201,'2024年10月—2025年4月乡村公岗汇总表'!C197:C6891,1,FALSE)),"请比对乡村公岗汇总表","未参加乡村公岗")," ")</f>
        <v> </v>
      </c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8"/>
    </row>
    <row r="202" s="22" customFormat="1" ht="45" customHeight="1" spans="1:19">
      <c r="A202" s="30">
        <v>198</v>
      </c>
      <c r="B202" s="15"/>
      <c r="C202" s="33"/>
      <c r="D202" s="32" t="str" cm="1">
        <f ca="1" t="array" ref="D202">IF(C202="","",(IF(MID("10X98765432",MOD(SUMPRODUCT(MID(C202,ROW(INDIRECT("1:17")),1)*2^(18-ROW(INDIRECT("1:17")))),11)+1,1)=MID(C202,18,18),"正确","错误请检查身份证号码")))</f>
        <v/>
      </c>
      <c r="E202" s="30" t="str">
        <f t="shared" si="3"/>
        <v> </v>
      </c>
      <c r="F202" s="30" t="str">
        <f>IFERROR(IF(C202=(VLOOKUP(C202,'2024年10月—2025年4月乡村公岗汇总表'!C198:C6892,1,FALSE)),"请比对乡村公岗汇总表","未参加乡村公岗")," ")</f>
        <v> 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8"/>
    </row>
    <row r="203" s="22" customFormat="1" ht="45" customHeight="1" spans="1:19">
      <c r="A203" s="30">
        <v>199</v>
      </c>
      <c r="B203" s="15"/>
      <c r="C203" s="33"/>
      <c r="D203" s="32" t="str" cm="1">
        <f ca="1" t="array" ref="D203">IF(C203="","",(IF(MID("10X98765432",MOD(SUMPRODUCT(MID(C203,ROW(INDIRECT("1:17")),1)*2^(18-ROW(INDIRECT("1:17")))),11)+1,1)=MID(C203,18,18),"正确","错误请检查身份证号码")))</f>
        <v/>
      </c>
      <c r="E203" s="30" t="str">
        <f t="shared" si="3"/>
        <v> </v>
      </c>
      <c r="F203" s="30" t="str">
        <f>IFERROR(IF(C203=(VLOOKUP(C203,'2024年10月—2025年4月乡村公岗汇总表'!C199:C6893,1,FALSE)),"请比对乡村公岗汇总表","未参加乡村公岗")," ")</f>
        <v> </v>
      </c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8"/>
    </row>
    <row r="204" s="22" customFormat="1" ht="45" customHeight="1" spans="1:19">
      <c r="A204" s="30">
        <v>200</v>
      </c>
      <c r="B204" s="15"/>
      <c r="C204" s="33"/>
      <c r="D204" s="32" t="str" cm="1">
        <f ca="1" t="array" ref="D204">IF(C204="","",(IF(MID("10X98765432",MOD(SUMPRODUCT(MID(C204,ROW(INDIRECT("1:17")),1)*2^(18-ROW(INDIRECT("1:17")))),11)+1,1)=MID(C204,18,18),"正确","错误请检查身份证号码")))</f>
        <v/>
      </c>
      <c r="E204" s="30" t="str">
        <f t="shared" si="3"/>
        <v> </v>
      </c>
      <c r="F204" s="30" t="str">
        <f>IFERROR(IF(C204=(VLOOKUP(C204,'2024年10月—2025年4月乡村公岗汇总表'!C200:C6894,1,FALSE)),"请比对乡村公岗汇总表","未参加乡村公岗")," ")</f>
        <v> </v>
      </c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8"/>
    </row>
    <row r="205" s="22" customFormat="1" ht="45" customHeight="1" spans="1:19">
      <c r="A205" s="30">
        <v>201</v>
      </c>
      <c r="B205" s="15"/>
      <c r="C205" s="33"/>
      <c r="D205" s="32" t="str" cm="1">
        <f ca="1" t="array" ref="D205">IF(C205="","",(IF(MID("10X98765432",MOD(SUMPRODUCT(MID(C205,ROW(INDIRECT("1:17")),1)*2^(18-ROW(INDIRECT("1:17")))),11)+1,1)=MID(C205,18,18),"正确","错误请检查身份证号码")))</f>
        <v/>
      </c>
      <c r="E205" s="30" t="str">
        <f t="shared" si="3"/>
        <v> </v>
      </c>
      <c r="F205" s="30" t="str">
        <f>IFERROR(IF(C205=(VLOOKUP(C205,'2024年10月—2025年4月乡村公岗汇总表'!C201:C6895,1,FALSE)),"请比对乡村公岗汇总表","未参加乡村公岗")," ")</f>
        <v> </v>
      </c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8"/>
    </row>
    <row r="206" s="22" customFormat="1" ht="45" customHeight="1" spans="1:19">
      <c r="A206" s="30">
        <v>202</v>
      </c>
      <c r="B206" s="15"/>
      <c r="C206" s="33"/>
      <c r="D206" s="32" t="str" cm="1">
        <f ca="1" t="array" ref="D206">IF(C206="","",(IF(MID("10X98765432",MOD(SUMPRODUCT(MID(C206,ROW(INDIRECT("1:17")),1)*2^(18-ROW(INDIRECT("1:17")))),11)+1,1)=MID(C206,18,18),"正确","错误请检查身份证号码")))</f>
        <v/>
      </c>
      <c r="E206" s="30" t="str">
        <f t="shared" si="3"/>
        <v> </v>
      </c>
      <c r="F206" s="30" t="str">
        <f>IFERROR(IF(C206=(VLOOKUP(C206,'2024年10月—2025年4月乡村公岗汇总表'!C202:C6896,1,FALSE)),"请比对乡村公岗汇总表","未参加乡村公岗")," ")</f>
        <v> </v>
      </c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8"/>
    </row>
    <row r="207" s="22" customFormat="1" ht="45" customHeight="1" spans="1:19">
      <c r="A207" s="30">
        <v>203</v>
      </c>
      <c r="B207" s="15"/>
      <c r="C207" s="33"/>
      <c r="D207" s="32" t="str" cm="1">
        <f ca="1" t="array" ref="D207">IF(C207="","",(IF(MID("10X98765432",MOD(SUMPRODUCT(MID(C207,ROW(INDIRECT("1:17")),1)*2^(18-ROW(INDIRECT("1:17")))),11)+1,1)=MID(C207,18,18),"正确","错误请检查身份证号码")))</f>
        <v/>
      </c>
      <c r="E207" s="30" t="str">
        <f t="shared" si="3"/>
        <v> </v>
      </c>
      <c r="F207" s="30" t="str">
        <f>IFERROR(IF(C207=(VLOOKUP(C207,'2024年10月—2025年4月乡村公岗汇总表'!C203:C6897,1,FALSE)),"请比对乡村公岗汇总表","未参加乡村公岗")," ")</f>
        <v> </v>
      </c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8"/>
    </row>
    <row r="208" s="22" customFormat="1" ht="45" customHeight="1" spans="1:19">
      <c r="A208" s="30">
        <v>204</v>
      </c>
      <c r="B208" s="15"/>
      <c r="C208" s="33"/>
      <c r="D208" s="32" t="str" cm="1">
        <f ca="1" t="array" ref="D208">IF(C208="","",(IF(MID("10X98765432",MOD(SUMPRODUCT(MID(C208,ROW(INDIRECT("1:17")),1)*2^(18-ROW(INDIRECT("1:17")))),11)+1,1)=MID(C208,18,18),"正确","错误请检查身份证号码")))</f>
        <v/>
      </c>
      <c r="E208" s="30" t="str">
        <f t="shared" si="3"/>
        <v> </v>
      </c>
      <c r="F208" s="30" t="str">
        <f>IFERROR(IF(C208=(VLOOKUP(C208,'2024年10月—2025年4月乡村公岗汇总表'!C204:C6898,1,FALSE)),"请比对乡村公岗汇总表","未参加乡村公岗")," ")</f>
        <v> </v>
      </c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8"/>
    </row>
    <row r="209" s="22" customFormat="1" ht="45" customHeight="1" spans="1:19">
      <c r="A209" s="30">
        <v>205</v>
      </c>
      <c r="B209" s="15"/>
      <c r="C209" s="33"/>
      <c r="D209" s="32" t="str" cm="1">
        <f ca="1" t="array" ref="D209">IF(C209="","",(IF(MID("10X98765432",MOD(SUMPRODUCT(MID(C209,ROW(INDIRECT("1:17")),1)*2^(18-ROW(INDIRECT("1:17")))),11)+1,1)=MID(C209,18,18),"正确","错误请检查身份证号码")))</f>
        <v/>
      </c>
      <c r="E209" s="30" t="str">
        <f t="shared" si="3"/>
        <v> </v>
      </c>
      <c r="F209" s="30" t="str">
        <f>IFERROR(IF(C209=(VLOOKUP(C209,'2024年10月—2025年4月乡村公岗汇总表'!C205:C6899,1,FALSE)),"请比对乡村公岗汇总表","未参加乡村公岗")," ")</f>
        <v> </v>
      </c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8"/>
    </row>
    <row r="210" s="22" customFormat="1" ht="45" customHeight="1" spans="1:19">
      <c r="A210" s="30">
        <v>206</v>
      </c>
      <c r="B210" s="15"/>
      <c r="C210" s="33"/>
      <c r="D210" s="32" t="str" cm="1">
        <f ca="1" t="array" ref="D210">IF(C210="","",(IF(MID("10X98765432",MOD(SUMPRODUCT(MID(C210,ROW(INDIRECT("1:17")),1)*2^(18-ROW(INDIRECT("1:17")))),11)+1,1)=MID(C210,18,18),"正确","错误请检查身份证号码")))</f>
        <v/>
      </c>
      <c r="E210" s="30" t="str">
        <f t="shared" si="3"/>
        <v> </v>
      </c>
      <c r="F210" s="30" t="str">
        <f>IFERROR(IF(C210=(VLOOKUP(C210,'2024年10月—2025年4月乡村公岗汇总表'!C206:C6900,1,FALSE)),"请比对乡村公岗汇总表","未参加乡村公岗")," ")</f>
        <v> </v>
      </c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8"/>
    </row>
    <row r="211" s="22" customFormat="1" ht="45" customHeight="1" spans="1:19">
      <c r="A211" s="30">
        <v>207</v>
      </c>
      <c r="B211" s="15"/>
      <c r="C211" s="33"/>
      <c r="D211" s="32" t="str" cm="1">
        <f ca="1" t="array" ref="D211">IF(C211="","",(IF(MID("10X98765432",MOD(SUMPRODUCT(MID(C211,ROW(INDIRECT("1:17")),1)*2^(18-ROW(INDIRECT("1:17")))),11)+1,1)=MID(C211,18,18),"正确","错误请检查身份证号码")))</f>
        <v/>
      </c>
      <c r="E211" s="30" t="str">
        <f t="shared" si="3"/>
        <v> </v>
      </c>
      <c r="F211" s="30" t="str">
        <f>IFERROR(IF(C211=(VLOOKUP(C211,'2024年10月—2025年4月乡村公岗汇总表'!C207:C6901,1,FALSE)),"请比对乡村公岗汇总表","未参加乡村公岗")," ")</f>
        <v> </v>
      </c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8"/>
    </row>
    <row r="212" s="22" customFormat="1" ht="45" customHeight="1" spans="1:19">
      <c r="A212" s="30">
        <v>208</v>
      </c>
      <c r="B212" s="15"/>
      <c r="C212" s="33"/>
      <c r="D212" s="32" t="str" cm="1">
        <f ca="1" t="array" ref="D212">IF(C212="","",(IF(MID("10X98765432",MOD(SUMPRODUCT(MID(C212,ROW(INDIRECT("1:17")),1)*2^(18-ROW(INDIRECT("1:17")))),11)+1,1)=MID(C212,18,18),"正确","错误请检查身份证号码")))</f>
        <v/>
      </c>
      <c r="E212" s="30" t="str">
        <f t="shared" si="3"/>
        <v> </v>
      </c>
      <c r="F212" s="30" t="str">
        <f>IFERROR(IF(C212=(VLOOKUP(C212,'2024年10月—2025年4月乡村公岗汇总表'!C208:C6902,1,FALSE)),"请比对乡村公岗汇总表","未参加乡村公岗")," ")</f>
        <v> 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8"/>
    </row>
    <row r="213" s="22" customFormat="1" ht="45" customHeight="1" spans="1:19">
      <c r="A213" s="30">
        <v>209</v>
      </c>
      <c r="B213" s="15"/>
      <c r="C213" s="33"/>
      <c r="D213" s="32" t="str" cm="1">
        <f ca="1" t="array" ref="D213">IF(C213="","",(IF(MID("10X98765432",MOD(SUMPRODUCT(MID(C213,ROW(INDIRECT("1:17")),1)*2^(18-ROW(INDIRECT("1:17")))),11)+1,1)=MID(C213,18,18),"正确","错误请检查身份证号码")))</f>
        <v/>
      </c>
      <c r="E213" s="30" t="str">
        <f t="shared" si="3"/>
        <v> </v>
      </c>
      <c r="F213" s="30" t="str">
        <f>IFERROR(IF(C213=(VLOOKUP(C213,'2024年10月—2025年4月乡村公岗汇总表'!C209:C6903,1,FALSE)),"请比对乡村公岗汇总表","未参加乡村公岗")," ")</f>
        <v> </v>
      </c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8"/>
    </row>
    <row r="214" s="22" customFormat="1" ht="45" customHeight="1" spans="1:19">
      <c r="A214" s="30">
        <v>210</v>
      </c>
      <c r="B214" s="15"/>
      <c r="C214" s="33"/>
      <c r="D214" s="32" t="str" cm="1">
        <f ca="1" t="array" ref="D214">IF(C214="","",(IF(MID("10X98765432",MOD(SUMPRODUCT(MID(C214,ROW(INDIRECT("1:17")),1)*2^(18-ROW(INDIRECT("1:17")))),11)+1,1)=MID(C214,18,18),"正确","错误请检查身份证号码")))</f>
        <v/>
      </c>
      <c r="E214" s="30" t="str">
        <f t="shared" si="3"/>
        <v> </v>
      </c>
      <c r="F214" s="30" t="str">
        <f>IFERROR(IF(C214=(VLOOKUP(C214,'2024年10月—2025年4月乡村公岗汇总表'!C210:C6904,1,FALSE)),"请比对乡村公岗汇总表","未参加乡村公岗")," ")</f>
        <v> </v>
      </c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8"/>
    </row>
    <row r="215" s="22" customFormat="1" ht="45" customHeight="1" spans="1:19">
      <c r="A215" s="30">
        <v>211</v>
      </c>
      <c r="B215" s="15"/>
      <c r="C215" s="33"/>
      <c r="D215" s="32" t="str" cm="1">
        <f ca="1" t="array" ref="D215">IF(C215="","",(IF(MID("10X98765432",MOD(SUMPRODUCT(MID(C215,ROW(INDIRECT("1:17")),1)*2^(18-ROW(INDIRECT("1:17")))),11)+1,1)=MID(C215,18,18),"正确","错误请检查身份证号码")))</f>
        <v/>
      </c>
      <c r="E215" s="30" t="str">
        <f t="shared" si="3"/>
        <v> </v>
      </c>
      <c r="F215" s="30" t="str">
        <f>IFERROR(IF(C215=(VLOOKUP(C215,'2024年10月—2025年4月乡村公岗汇总表'!C211:C6905,1,FALSE)),"请比对乡村公岗汇总表","未参加乡村公岗")," ")</f>
        <v> </v>
      </c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8"/>
    </row>
    <row r="216" s="22" customFormat="1" ht="45" customHeight="1" spans="1:19">
      <c r="A216" s="30">
        <v>212</v>
      </c>
      <c r="B216" s="15"/>
      <c r="C216" s="33"/>
      <c r="D216" s="32" t="str" cm="1">
        <f ca="1" t="array" ref="D216">IF(C216="","",(IF(MID("10X98765432",MOD(SUMPRODUCT(MID(C216,ROW(INDIRECT("1:17")),1)*2^(18-ROW(INDIRECT("1:17")))),11)+1,1)=MID(C216,18,18),"正确","错误请检查身份证号码")))</f>
        <v/>
      </c>
      <c r="E216" s="30" t="str">
        <f t="shared" si="3"/>
        <v> </v>
      </c>
      <c r="F216" s="30" t="str">
        <f>IFERROR(IF(C216=(VLOOKUP(C216,'2024年10月—2025年4月乡村公岗汇总表'!C212:C6906,1,FALSE)),"请比对乡村公岗汇总表","未参加乡村公岗")," ")</f>
        <v> </v>
      </c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8"/>
    </row>
    <row r="217" s="22" customFormat="1" ht="45" customHeight="1" spans="1:19">
      <c r="A217" s="30">
        <v>213</v>
      </c>
      <c r="B217" s="15"/>
      <c r="C217" s="33"/>
      <c r="D217" s="32" t="str" cm="1">
        <f ca="1" t="array" ref="D217">IF(C217="","",(IF(MID("10X98765432",MOD(SUMPRODUCT(MID(C217,ROW(INDIRECT("1:17")),1)*2^(18-ROW(INDIRECT("1:17")))),11)+1,1)=MID(C217,18,18),"正确","错误请检查身份证号码")))</f>
        <v/>
      </c>
      <c r="E217" s="30" t="str">
        <f t="shared" si="3"/>
        <v> </v>
      </c>
      <c r="F217" s="30" t="str">
        <f>IFERROR(IF(C217=(VLOOKUP(C217,'2024年10月—2025年4月乡村公岗汇总表'!C213:C6907,1,FALSE)),"请比对乡村公岗汇总表","未参加乡村公岗")," ")</f>
        <v> </v>
      </c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8"/>
    </row>
    <row r="218" s="22" customFormat="1" ht="45" customHeight="1" spans="1:19">
      <c r="A218" s="30">
        <v>214</v>
      </c>
      <c r="B218" s="15"/>
      <c r="C218" s="33"/>
      <c r="D218" s="32" t="str" cm="1">
        <f ca="1" t="array" ref="D218">IF(C218="","",(IF(MID("10X98765432",MOD(SUMPRODUCT(MID(C218,ROW(INDIRECT("1:17")),1)*2^(18-ROW(INDIRECT("1:17")))),11)+1,1)=MID(C218,18,18),"正确","错误请检查身份证号码")))</f>
        <v/>
      </c>
      <c r="E218" s="30" t="str">
        <f t="shared" si="3"/>
        <v> </v>
      </c>
      <c r="F218" s="30" t="str">
        <f>IFERROR(IF(C218=(VLOOKUP(C218,'2024年10月—2025年4月乡村公岗汇总表'!C214:C6908,1,FALSE)),"请比对乡村公岗汇总表","未参加乡村公岗")," ")</f>
        <v> </v>
      </c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8"/>
    </row>
    <row r="219" s="22" customFormat="1" ht="45" customHeight="1" spans="1:19">
      <c r="A219" s="30">
        <v>215</v>
      </c>
      <c r="B219" s="15"/>
      <c r="C219" s="33"/>
      <c r="D219" s="32" t="str" cm="1">
        <f ca="1" t="array" ref="D219">IF(C219="","",(IF(MID("10X98765432",MOD(SUMPRODUCT(MID(C219,ROW(INDIRECT("1:17")),1)*2^(18-ROW(INDIRECT("1:17")))),11)+1,1)=MID(C219,18,18),"正确","错误请检查身份证号码")))</f>
        <v/>
      </c>
      <c r="E219" s="30" t="str">
        <f t="shared" si="3"/>
        <v> </v>
      </c>
      <c r="F219" s="30" t="str">
        <f>IFERROR(IF(C219=(VLOOKUP(C219,'2024年10月—2025年4月乡村公岗汇总表'!C215:C6909,1,FALSE)),"请比对乡村公岗汇总表","未参加乡村公岗")," ")</f>
        <v> </v>
      </c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8"/>
    </row>
    <row r="220" s="22" customFormat="1" ht="45" customHeight="1" spans="1:19">
      <c r="A220" s="30">
        <v>216</v>
      </c>
      <c r="B220" s="15"/>
      <c r="C220" s="33"/>
      <c r="D220" s="32" t="str" cm="1">
        <f ca="1" t="array" ref="D220">IF(C220="","",(IF(MID("10X98765432",MOD(SUMPRODUCT(MID(C220,ROW(INDIRECT("1:17")),1)*2^(18-ROW(INDIRECT("1:17")))),11)+1,1)=MID(C220,18,18),"正确","错误请检查身份证号码")))</f>
        <v/>
      </c>
      <c r="E220" s="30" t="str">
        <f t="shared" si="3"/>
        <v> </v>
      </c>
      <c r="F220" s="30" t="str">
        <f>IFERROR(IF(C220=(VLOOKUP(C220,'2024年10月—2025年4月乡村公岗汇总表'!C216:C6910,1,FALSE)),"请比对乡村公岗汇总表","未参加乡村公岗")," ")</f>
        <v> </v>
      </c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8"/>
    </row>
    <row r="221" s="22" customFormat="1" ht="45" customHeight="1" spans="1:19">
      <c r="A221" s="30">
        <v>217</v>
      </c>
      <c r="B221" s="15"/>
      <c r="C221" s="33"/>
      <c r="D221" s="32" t="str" cm="1">
        <f ca="1" t="array" ref="D221">IF(C221="","",(IF(MID("10X98765432",MOD(SUMPRODUCT(MID(C221,ROW(INDIRECT("1:17")),1)*2^(18-ROW(INDIRECT("1:17")))),11)+1,1)=MID(C221,18,18),"正确","错误请检查身份证号码")))</f>
        <v/>
      </c>
      <c r="E221" s="30" t="str">
        <f t="shared" si="3"/>
        <v> </v>
      </c>
      <c r="F221" s="30" t="str">
        <f>IFERROR(IF(C221=(VLOOKUP(C221,'2024年10月—2025年4月乡村公岗汇总表'!C217:C6911,1,FALSE)),"请比对乡村公岗汇总表","未参加乡村公岗")," ")</f>
        <v> </v>
      </c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8"/>
    </row>
    <row r="222" s="22" customFormat="1" ht="45" customHeight="1" spans="1:19">
      <c r="A222" s="30">
        <v>218</v>
      </c>
      <c r="B222" s="15"/>
      <c r="C222" s="33"/>
      <c r="D222" s="32" t="str" cm="1">
        <f ca="1" t="array" ref="D222">IF(C222="","",(IF(MID("10X98765432",MOD(SUMPRODUCT(MID(C222,ROW(INDIRECT("1:17")),1)*2^(18-ROW(INDIRECT("1:17")))),11)+1,1)=MID(C222,18,18),"正确","错误请检查身份证号码")))</f>
        <v/>
      </c>
      <c r="E222" s="30" t="str">
        <f t="shared" si="3"/>
        <v> </v>
      </c>
      <c r="F222" s="30" t="str">
        <f>IFERROR(IF(C222=(VLOOKUP(C222,'2024年10月—2025年4月乡村公岗汇总表'!C218:C6912,1,FALSE)),"请比对乡村公岗汇总表","未参加乡村公岗")," ")</f>
        <v> </v>
      </c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8"/>
    </row>
    <row r="223" s="22" customFormat="1" ht="45" customHeight="1" spans="1:19">
      <c r="A223" s="30">
        <v>219</v>
      </c>
      <c r="B223" s="15"/>
      <c r="C223" s="33"/>
      <c r="D223" s="32" t="str" cm="1">
        <f ca="1" t="array" ref="D223">IF(C223="","",(IF(MID("10X98765432",MOD(SUMPRODUCT(MID(C223,ROW(INDIRECT("1:17")),1)*2^(18-ROW(INDIRECT("1:17")))),11)+1,1)=MID(C223,18,18),"正确","错误请检查身份证号码")))</f>
        <v/>
      </c>
      <c r="E223" s="30" t="str">
        <f t="shared" si="3"/>
        <v> </v>
      </c>
      <c r="F223" s="30" t="str">
        <f>IFERROR(IF(C223=(VLOOKUP(C223,'2024年10月—2025年4月乡村公岗汇总表'!C219:C6913,1,FALSE)),"请比对乡村公岗汇总表","未参加乡村公岗")," ")</f>
        <v> </v>
      </c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8"/>
    </row>
    <row r="224" s="22" customFormat="1" ht="45" customHeight="1" spans="1:19">
      <c r="A224" s="30">
        <v>220</v>
      </c>
      <c r="B224" s="15"/>
      <c r="C224" s="33"/>
      <c r="D224" s="32" t="str" cm="1">
        <f ca="1" t="array" ref="D224">IF(C224="","",(IF(MID("10X98765432",MOD(SUMPRODUCT(MID(C224,ROW(INDIRECT("1:17")),1)*2^(18-ROW(INDIRECT("1:17")))),11)+1,1)=MID(C224,18,18),"正确","错误请检查身份证号码")))</f>
        <v/>
      </c>
      <c r="E224" s="30" t="str">
        <f t="shared" si="3"/>
        <v> </v>
      </c>
      <c r="F224" s="30" t="str">
        <f>IFERROR(IF(C224=(VLOOKUP(C224,'2024年10月—2025年4月乡村公岗汇总表'!C220:C6914,1,FALSE)),"请比对乡村公岗汇总表","未参加乡村公岗")," ")</f>
        <v> </v>
      </c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8"/>
    </row>
    <row r="225" s="22" customFormat="1" ht="45" customHeight="1" spans="1:19">
      <c r="A225" s="30">
        <v>221</v>
      </c>
      <c r="B225" s="15"/>
      <c r="C225" s="33"/>
      <c r="D225" s="32" t="str" cm="1">
        <f ca="1" t="array" ref="D225">IF(C225="","",(IF(MID("10X98765432",MOD(SUMPRODUCT(MID(C225,ROW(INDIRECT("1:17")),1)*2^(18-ROW(INDIRECT("1:17")))),11)+1,1)=MID(C225,18,18),"正确","错误请检查身份证号码")))</f>
        <v/>
      </c>
      <c r="E225" s="30" t="str">
        <f t="shared" si="3"/>
        <v> </v>
      </c>
      <c r="F225" s="30" t="str">
        <f>IFERROR(IF(C225=(VLOOKUP(C225,'2024年10月—2025年4月乡村公岗汇总表'!C221:C6915,1,FALSE)),"请比对乡村公岗汇总表","未参加乡村公岗")," ")</f>
        <v> </v>
      </c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8"/>
    </row>
    <row r="226" s="22" customFormat="1" ht="45" customHeight="1" spans="1:19">
      <c r="A226" s="30">
        <v>222</v>
      </c>
      <c r="B226" s="15"/>
      <c r="C226" s="33"/>
      <c r="D226" s="32" t="str" cm="1">
        <f ca="1" t="array" ref="D226">IF(C226="","",(IF(MID("10X98765432",MOD(SUMPRODUCT(MID(C226,ROW(INDIRECT("1:17")),1)*2^(18-ROW(INDIRECT("1:17")))),11)+1,1)=MID(C226,18,18),"正确","错误请检查身份证号码")))</f>
        <v/>
      </c>
      <c r="E226" s="30" t="str">
        <f t="shared" si="3"/>
        <v> </v>
      </c>
      <c r="F226" s="30" t="str">
        <f>IFERROR(IF(C226=(VLOOKUP(C226,'2024年10月—2025年4月乡村公岗汇总表'!C222:C6916,1,FALSE)),"请比对乡村公岗汇总表","未参加乡村公岗")," ")</f>
        <v> </v>
      </c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8"/>
    </row>
    <row r="227" s="22" customFormat="1" ht="45" customHeight="1" spans="1:19">
      <c r="A227" s="30">
        <v>223</v>
      </c>
      <c r="B227" s="15"/>
      <c r="C227" s="33"/>
      <c r="D227" s="32" t="str" cm="1">
        <f ca="1" t="array" ref="D227">IF(C227="","",(IF(MID("10X98765432",MOD(SUMPRODUCT(MID(C227,ROW(INDIRECT("1:17")),1)*2^(18-ROW(INDIRECT("1:17")))),11)+1,1)=MID(C227,18,18),"正确","错误请检查身份证号码")))</f>
        <v/>
      </c>
      <c r="E227" s="30" t="str">
        <f t="shared" si="3"/>
        <v> </v>
      </c>
      <c r="F227" s="30" t="str">
        <f>IFERROR(IF(C227=(VLOOKUP(C227,'2024年10月—2025年4月乡村公岗汇总表'!C223:C6917,1,FALSE)),"请比对乡村公岗汇总表","未参加乡村公岗")," ")</f>
        <v> </v>
      </c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8"/>
    </row>
    <row r="228" s="22" customFormat="1" ht="45" customHeight="1" spans="1:19">
      <c r="A228" s="30">
        <v>224</v>
      </c>
      <c r="B228" s="15"/>
      <c r="C228" s="33"/>
      <c r="D228" s="32" t="str" cm="1">
        <f ca="1" t="array" ref="D228">IF(C228="","",(IF(MID("10X98765432",MOD(SUMPRODUCT(MID(C228,ROW(INDIRECT("1:17")),1)*2^(18-ROW(INDIRECT("1:17")))),11)+1,1)=MID(C228,18,18),"正确","错误请检查身份证号码")))</f>
        <v/>
      </c>
      <c r="E228" s="30" t="str">
        <f t="shared" si="3"/>
        <v> </v>
      </c>
      <c r="F228" s="30" t="str">
        <f>IFERROR(IF(C228=(VLOOKUP(C228,'2024年10月—2025年4月乡村公岗汇总表'!C224:C6918,1,FALSE)),"请比对乡村公岗汇总表","未参加乡村公岗")," ")</f>
        <v> </v>
      </c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8"/>
    </row>
    <row r="229" s="22" customFormat="1" ht="45" customHeight="1" spans="1:19">
      <c r="A229" s="30">
        <v>225</v>
      </c>
      <c r="B229" s="15"/>
      <c r="C229" s="33"/>
      <c r="D229" s="32" t="str" cm="1">
        <f ca="1" t="array" ref="D229">IF(C229="","",(IF(MID("10X98765432",MOD(SUMPRODUCT(MID(C229,ROW(INDIRECT("1:17")),1)*2^(18-ROW(INDIRECT("1:17")))),11)+1,1)=MID(C229,18,18),"正确","错误请检查身份证号码")))</f>
        <v/>
      </c>
      <c r="E229" s="30" t="str">
        <f t="shared" si="3"/>
        <v> </v>
      </c>
      <c r="F229" s="30" t="str">
        <f>IFERROR(IF(C229=(VLOOKUP(C229,'2024年10月—2025年4月乡村公岗汇总表'!C225:C6919,1,FALSE)),"请比对乡村公岗汇总表","未参加乡村公岗")," ")</f>
        <v> </v>
      </c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8"/>
    </row>
    <row r="230" s="22" customFormat="1" ht="45" customHeight="1" spans="1:19">
      <c r="A230" s="30">
        <v>226</v>
      </c>
      <c r="B230" s="15"/>
      <c r="C230" s="33"/>
      <c r="D230" s="32" t="str" cm="1">
        <f ca="1" t="array" ref="D230">IF(C230="","",(IF(MID("10X98765432",MOD(SUMPRODUCT(MID(C230,ROW(INDIRECT("1:17")),1)*2^(18-ROW(INDIRECT("1:17")))),11)+1,1)=MID(C230,18,18),"正确","错误请检查身份证号码")))</f>
        <v/>
      </c>
      <c r="E230" s="30" t="str">
        <f t="shared" si="3"/>
        <v> </v>
      </c>
      <c r="F230" s="30" t="str">
        <f>IFERROR(IF(C230=(VLOOKUP(C230,'2024年10月—2025年4月乡村公岗汇总表'!C226:C6920,1,FALSE)),"请比对乡村公岗汇总表","未参加乡村公岗")," ")</f>
        <v> </v>
      </c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8"/>
    </row>
    <row r="231" s="22" customFormat="1" ht="45" customHeight="1" spans="1:19">
      <c r="A231" s="30">
        <v>227</v>
      </c>
      <c r="B231" s="15"/>
      <c r="C231" s="33"/>
      <c r="D231" s="32" t="str" cm="1">
        <f ca="1" t="array" ref="D231">IF(C231="","",(IF(MID("10X98765432",MOD(SUMPRODUCT(MID(C231,ROW(INDIRECT("1:17")),1)*2^(18-ROW(INDIRECT("1:17")))),11)+1,1)=MID(C231,18,18),"正确","错误请检查身份证号码")))</f>
        <v/>
      </c>
      <c r="E231" s="30" t="str">
        <f t="shared" si="3"/>
        <v> </v>
      </c>
      <c r="F231" s="30" t="str">
        <f>IFERROR(IF(C231=(VLOOKUP(C231,'2024年10月—2025年4月乡村公岗汇总表'!C227:C6921,1,FALSE)),"请比对乡村公岗汇总表","未参加乡村公岗")," ")</f>
        <v> </v>
      </c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8"/>
    </row>
    <row r="232" s="22" customFormat="1" ht="45" customHeight="1" spans="1:19">
      <c r="A232" s="30">
        <v>228</v>
      </c>
      <c r="B232" s="15"/>
      <c r="C232" s="33"/>
      <c r="D232" s="32" t="str" cm="1">
        <f ca="1" t="array" ref="D232">IF(C232="","",(IF(MID("10X98765432",MOD(SUMPRODUCT(MID(C232,ROW(INDIRECT("1:17")),1)*2^(18-ROW(INDIRECT("1:17")))),11)+1,1)=MID(C232,18,18),"正确","错误请检查身份证号码")))</f>
        <v/>
      </c>
      <c r="E232" s="30" t="str">
        <f t="shared" si="3"/>
        <v> </v>
      </c>
      <c r="F232" s="30" t="str">
        <f>IFERROR(IF(C232=(VLOOKUP(C232,'2024年10月—2025年4月乡村公岗汇总表'!C228:C6922,1,FALSE)),"请比对乡村公岗汇总表","未参加乡村公岗")," ")</f>
        <v> </v>
      </c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8"/>
    </row>
    <row r="233" s="22" customFormat="1" ht="45" customHeight="1" spans="1:19">
      <c r="A233" s="30">
        <v>229</v>
      </c>
      <c r="B233" s="15"/>
      <c r="C233" s="33"/>
      <c r="D233" s="32" t="str" cm="1">
        <f ca="1" t="array" ref="D233">IF(C233="","",(IF(MID("10X98765432",MOD(SUMPRODUCT(MID(C233,ROW(INDIRECT("1:17")),1)*2^(18-ROW(INDIRECT("1:17")))),11)+1,1)=MID(C233,18,18),"正确","错误请检查身份证号码")))</f>
        <v/>
      </c>
      <c r="E233" s="30" t="str">
        <f t="shared" si="3"/>
        <v> </v>
      </c>
      <c r="F233" s="30" t="str">
        <f>IFERROR(IF(C233=(VLOOKUP(C233,'2024年10月—2025年4月乡村公岗汇总表'!C229:C6923,1,FALSE)),"请比对乡村公岗汇总表","未参加乡村公岗")," ")</f>
        <v> </v>
      </c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8"/>
    </row>
    <row r="234" s="22" customFormat="1" ht="45" customHeight="1" spans="1:19">
      <c r="A234" s="30">
        <v>230</v>
      </c>
      <c r="B234" s="15"/>
      <c r="C234" s="33"/>
      <c r="D234" s="32" t="str" cm="1">
        <f ca="1" t="array" ref="D234">IF(C234="","",(IF(MID("10X98765432",MOD(SUMPRODUCT(MID(C234,ROW(INDIRECT("1:17")),1)*2^(18-ROW(INDIRECT("1:17")))),11)+1,1)=MID(C234,18,18),"正确","错误请检查身份证号码")))</f>
        <v/>
      </c>
      <c r="E234" s="30" t="str">
        <f t="shared" si="3"/>
        <v> </v>
      </c>
      <c r="F234" s="30" t="str">
        <f>IFERROR(IF(C234=(VLOOKUP(C234,'2024年10月—2025年4月乡村公岗汇总表'!C230:C6924,1,FALSE)),"请比对乡村公岗汇总表","未参加乡村公岗")," ")</f>
        <v> </v>
      </c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8"/>
    </row>
    <row r="235" s="22" customFormat="1" ht="45" customHeight="1" spans="1:19">
      <c r="A235" s="30">
        <v>231</v>
      </c>
      <c r="B235" s="15"/>
      <c r="C235" s="33"/>
      <c r="D235" s="32" t="str" cm="1">
        <f ca="1" t="array" ref="D235">IF(C235="","",(IF(MID("10X98765432",MOD(SUMPRODUCT(MID(C235,ROW(INDIRECT("1:17")),1)*2^(18-ROW(INDIRECT("1:17")))),11)+1,1)=MID(C235,18,18),"正确","错误请检查身份证号码")))</f>
        <v/>
      </c>
      <c r="E235" s="30" t="str">
        <f t="shared" si="3"/>
        <v> </v>
      </c>
      <c r="F235" s="30" t="str">
        <f>IFERROR(IF(C235=(VLOOKUP(C235,'2024年10月—2025年4月乡村公岗汇总表'!C231:C6925,1,FALSE)),"请比对乡村公岗汇总表","未参加乡村公岗")," ")</f>
        <v> </v>
      </c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8"/>
    </row>
    <row r="236" s="22" customFormat="1" ht="45" customHeight="1" spans="1:19">
      <c r="A236" s="30">
        <v>232</v>
      </c>
      <c r="B236" s="15"/>
      <c r="C236" s="33"/>
      <c r="D236" s="32" t="str" cm="1">
        <f ca="1" t="array" ref="D236">IF(C236="","",(IF(MID("10X98765432",MOD(SUMPRODUCT(MID(C236,ROW(INDIRECT("1:17")),1)*2^(18-ROW(INDIRECT("1:17")))),11)+1,1)=MID(C236,18,18),"正确","错误请检查身份证号码")))</f>
        <v/>
      </c>
      <c r="E236" s="30" t="str">
        <f t="shared" si="3"/>
        <v> </v>
      </c>
      <c r="F236" s="30" t="str">
        <f>IFERROR(IF(C236=(VLOOKUP(C236,'2024年10月—2025年4月乡村公岗汇总表'!C232:C6926,1,FALSE)),"请比对乡村公岗汇总表","未参加乡村公岗")," ")</f>
        <v> </v>
      </c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8"/>
    </row>
    <row r="237" s="22" customFormat="1" ht="45" customHeight="1" spans="1:19">
      <c r="A237" s="30">
        <v>233</v>
      </c>
      <c r="B237" s="15"/>
      <c r="C237" s="33"/>
      <c r="D237" s="32" t="str" cm="1">
        <f ca="1" t="array" ref="D237">IF(C237="","",(IF(MID("10X98765432",MOD(SUMPRODUCT(MID(C237,ROW(INDIRECT("1:17")),1)*2^(18-ROW(INDIRECT("1:17")))),11)+1,1)=MID(C237,18,18),"正确","错误请检查身份证号码")))</f>
        <v/>
      </c>
      <c r="E237" s="30" t="str">
        <f t="shared" si="3"/>
        <v> </v>
      </c>
      <c r="F237" s="30" t="str">
        <f>IFERROR(IF(C237=(VLOOKUP(C237,'2024年10月—2025年4月乡村公岗汇总表'!C233:C6927,1,FALSE)),"请比对乡村公岗汇总表","未参加乡村公岗")," ")</f>
        <v> </v>
      </c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8"/>
    </row>
    <row r="238" s="22" customFormat="1" ht="45" customHeight="1" spans="1:19">
      <c r="A238" s="30">
        <v>234</v>
      </c>
      <c r="B238" s="15"/>
      <c r="C238" s="33"/>
      <c r="D238" s="32" t="str" cm="1">
        <f ca="1" t="array" ref="D238">IF(C238="","",(IF(MID("10X98765432",MOD(SUMPRODUCT(MID(C238,ROW(INDIRECT("1:17")),1)*2^(18-ROW(INDIRECT("1:17")))),11)+1,1)=MID(C238,18,18),"正确","错误请检查身份证号码")))</f>
        <v/>
      </c>
      <c r="E238" s="30" t="str">
        <f t="shared" si="3"/>
        <v> </v>
      </c>
      <c r="F238" s="30" t="str">
        <f>IFERROR(IF(C238=(VLOOKUP(C238,'2024年10月—2025年4月乡村公岗汇总表'!C234:C6928,1,FALSE)),"请比对乡村公岗汇总表","未参加乡村公岗")," ")</f>
        <v> </v>
      </c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8"/>
    </row>
    <row r="239" s="22" customFormat="1" ht="45" customHeight="1" spans="1:19">
      <c r="A239" s="30">
        <v>235</v>
      </c>
      <c r="B239" s="15"/>
      <c r="C239" s="33"/>
      <c r="D239" s="32" t="str" cm="1">
        <f ca="1" t="array" ref="D239">IF(C239="","",(IF(MID("10X98765432",MOD(SUMPRODUCT(MID(C239,ROW(INDIRECT("1:17")),1)*2^(18-ROW(INDIRECT("1:17")))),11)+1,1)=MID(C239,18,18),"正确","错误请检查身份证号码")))</f>
        <v/>
      </c>
      <c r="E239" s="30" t="str">
        <f t="shared" si="3"/>
        <v> </v>
      </c>
      <c r="F239" s="30" t="str">
        <f>IFERROR(IF(C239=(VLOOKUP(C239,'2024年10月—2025年4月乡村公岗汇总表'!C235:C6929,1,FALSE)),"请比对乡村公岗汇总表","未参加乡村公岗")," ")</f>
        <v> </v>
      </c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8"/>
    </row>
    <row r="240" s="22" customFormat="1" ht="45" customHeight="1" spans="1:19">
      <c r="A240" s="30">
        <v>236</v>
      </c>
      <c r="B240" s="15"/>
      <c r="C240" s="33"/>
      <c r="D240" s="32" t="str" cm="1">
        <f ca="1" t="array" ref="D240">IF(C240="","",(IF(MID("10X98765432",MOD(SUMPRODUCT(MID(C240,ROW(INDIRECT("1:17")),1)*2^(18-ROW(INDIRECT("1:17")))),11)+1,1)=MID(C240,18,18),"正确","错误请检查身份证号码")))</f>
        <v/>
      </c>
      <c r="E240" s="30" t="str">
        <f t="shared" si="3"/>
        <v> </v>
      </c>
      <c r="F240" s="30" t="str">
        <f>IFERROR(IF(C240=(VLOOKUP(C240,'2024年10月—2025年4月乡村公岗汇总表'!C236:C6930,1,FALSE)),"请比对乡村公岗汇总表","未参加乡村公岗")," ")</f>
        <v> </v>
      </c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8"/>
    </row>
    <row r="241" s="22" customFormat="1" ht="45" customHeight="1" spans="1:19">
      <c r="A241" s="30">
        <v>237</v>
      </c>
      <c r="B241" s="15"/>
      <c r="C241" s="33"/>
      <c r="D241" s="32" t="str" cm="1">
        <f ca="1" t="array" ref="D241">IF(C241="","",(IF(MID("10X98765432",MOD(SUMPRODUCT(MID(C241,ROW(INDIRECT("1:17")),1)*2^(18-ROW(INDIRECT("1:17")))),11)+1,1)=MID(C241,18,18),"正确","错误请检查身份证号码")))</f>
        <v/>
      </c>
      <c r="E241" s="30" t="str">
        <f t="shared" si="3"/>
        <v> </v>
      </c>
      <c r="F241" s="30" t="str">
        <f>IFERROR(IF(C241=(VLOOKUP(C241,'2024年10月—2025年4月乡村公岗汇总表'!C237:C6931,1,FALSE)),"请比对乡村公岗汇总表","未参加乡村公岗")," ")</f>
        <v> </v>
      </c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8"/>
    </row>
    <row r="242" s="22" customFormat="1" ht="45" customHeight="1" spans="1:19">
      <c r="A242" s="30">
        <v>238</v>
      </c>
      <c r="B242" s="15"/>
      <c r="C242" s="33"/>
      <c r="D242" s="32" t="str" cm="1">
        <f ca="1" t="array" ref="D242">IF(C242="","",(IF(MID("10X98765432",MOD(SUMPRODUCT(MID(C242,ROW(INDIRECT("1:17")),1)*2^(18-ROW(INDIRECT("1:17")))),11)+1,1)=MID(C242,18,18),"正确","错误请检查身份证号码")))</f>
        <v/>
      </c>
      <c r="E242" s="30" t="str">
        <f t="shared" si="3"/>
        <v> </v>
      </c>
      <c r="F242" s="30" t="str">
        <f>IFERROR(IF(C242=(VLOOKUP(C242,'2024年10月—2025年4月乡村公岗汇总表'!C238:C6932,1,FALSE)),"请比对乡村公岗汇总表","未参加乡村公岗")," ")</f>
        <v> </v>
      </c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8"/>
    </row>
    <row r="243" s="22" customFormat="1" ht="45" customHeight="1" spans="1:19">
      <c r="A243" s="30">
        <v>239</v>
      </c>
      <c r="B243" s="15"/>
      <c r="C243" s="33"/>
      <c r="D243" s="32" t="str" cm="1">
        <f ca="1" t="array" ref="D243">IF(C243="","",(IF(MID("10X98765432",MOD(SUMPRODUCT(MID(C243,ROW(INDIRECT("1:17")),1)*2^(18-ROW(INDIRECT("1:17")))),11)+1,1)=MID(C243,18,18),"正确","错误请检查身份证号码")))</f>
        <v/>
      </c>
      <c r="E243" s="30" t="str">
        <f t="shared" si="3"/>
        <v> </v>
      </c>
      <c r="F243" s="30" t="str">
        <f>IFERROR(IF(C243=(VLOOKUP(C243,'2024年10月—2025年4月乡村公岗汇总表'!C239:C6933,1,FALSE)),"请比对乡村公岗汇总表","未参加乡村公岗")," ")</f>
        <v> </v>
      </c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8"/>
    </row>
    <row r="244" s="22" customFormat="1" ht="45" customHeight="1" spans="1:19">
      <c r="A244" s="30">
        <v>240</v>
      </c>
      <c r="B244" s="15"/>
      <c r="C244" s="33"/>
      <c r="D244" s="32" t="str" cm="1">
        <f ca="1" t="array" ref="D244">IF(C244="","",(IF(MID("10X98765432",MOD(SUMPRODUCT(MID(C244,ROW(INDIRECT("1:17")),1)*2^(18-ROW(INDIRECT("1:17")))),11)+1,1)=MID(C244,18,18),"正确","错误请检查身份证号码")))</f>
        <v/>
      </c>
      <c r="E244" s="30" t="str">
        <f t="shared" si="3"/>
        <v> </v>
      </c>
      <c r="F244" s="30" t="str">
        <f>IFERROR(IF(C244=(VLOOKUP(C244,'2024年10月—2025年4月乡村公岗汇总表'!C240:C6934,1,FALSE)),"请比对乡村公岗汇总表","未参加乡村公岗")," ")</f>
        <v> </v>
      </c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8"/>
    </row>
    <row r="245" s="22" customFormat="1" ht="45" customHeight="1" spans="1:19">
      <c r="A245" s="30">
        <v>241</v>
      </c>
      <c r="B245" s="15"/>
      <c r="C245" s="33"/>
      <c r="D245" s="32" t="str" cm="1">
        <f ca="1" t="array" ref="D245">IF(C245="","",(IF(MID("10X98765432",MOD(SUMPRODUCT(MID(C245,ROW(INDIRECT("1:17")),1)*2^(18-ROW(INDIRECT("1:17")))),11)+1,1)=MID(C245,18,18),"正确","错误请检查身份证号码")))</f>
        <v/>
      </c>
      <c r="E245" s="30" t="str">
        <f t="shared" si="3"/>
        <v> </v>
      </c>
      <c r="F245" s="30" t="str">
        <f>IFERROR(IF(C245=(VLOOKUP(C245,'2024年10月—2025年4月乡村公岗汇总表'!C241:C6935,1,FALSE)),"请比对乡村公岗汇总表","未参加乡村公岗")," ")</f>
        <v> </v>
      </c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8"/>
    </row>
    <row r="246" s="22" customFormat="1" ht="45" customHeight="1" spans="1:19">
      <c r="A246" s="30">
        <v>242</v>
      </c>
      <c r="B246" s="15"/>
      <c r="C246" s="33"/>
      <c r="D246" s="32" t="str" cm="1">
        <f ca="1" t="array" ref="D246">IF(C246="","",(IF(MID("10X98765432",MOD(SUMPRODUCT(MID(C246,ROW(INDIRECT("1:17")),1)*2^(18-ROW(INDIRECT("1:17")))),11)+1,1)=MID(C246,18,18),"正确","错误请检查身份证号码")))</f>
        <v/>
      </c>
      <c r="E246" s="30" t="str">
        <f t="shared" si="3"/>
        <v> </v>
      </c>
      <c r="F246" s="30" t="str">
        <f>IFERROR(IF(C246=(VLOOKUP(C246,'2024年10月—2025年4月乡村公岗汇总表'!C242:C6936,1,FALSE)),"请比对乡村公岗汇总表","未参加乡村公岗")," ")</f>
        <v> </v>
      </c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8"/>
    </row>
    <row r="247" s="22" customFormat="1" ht="45" customHeight="1" spans="1:19">
      <c r="A247" s="30">
        <v>243</v>
      </c>
      <c r="B247" s="15"/>
      <c r="C247" s="33"/>
      <c r="D247" s="32" t="str" cm="1">
        <f ca="1" t="array" ref="D247">IF(C247="","",(IF(MID("10X98765432",MOD(SUMPRODUCT(MID(C247,ROW(INDIRECT("1:17")),1)*2^(18-ROW(INDIRECT("1:17")))),11)+1,1)=MID(C247,18,18),"正确","错误请检查身份证号码")))</f>
        <v/>
      </c>
      <c r="E247" s="30" t="str">
        <f t="shared" si="3"/>
        <v> </v>
      </c>
      <c r="F247" s="30" t="str">
        <f>IFERROR(IF(C247=(VLOOKUP(C247,'2024年10月—2025年4月乡村公岗汇总表'!C243:C6937,1,FALSE)),"请比对乡村公岗汇总表","未参加乡村公岗")," ")</f>
        <v> </v>
      </c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8"/>
    </row>
    <row r="248" s="22" customFormat="1" ht="45" customHeight="1" spans="1:19">
      <c r="A248" s="30">
        <v>244</v>
      </c>
      <c r="B248" s="15"/>
      <c r="C248" s="33"/>
      <c r="D248" s="32" t="str" cm="1">
        <f ca="1" t="array" ref="D248">IF(C248="","",(IF(MID("10X98765432",MOD(SUMPRODUCT(MID(C248,ROW(INDIRECT("1:17")),1)*2^(18-ROW(INDIRECT("1:17")))),11)+1,1)=MID(C248,18,18),"正确","错误请检查身份证号码")))</f>
        <v/>
      </c>
      <c r="E248" s="30" t="str">
        <f t="shared" si="3"/>
        <v> </v>
      </c>
      <c r="F248" s="30" t="str">
        <f>IFERROR(IF(C248=(VLOOKUP(C248,'2024年10月—2025年4月乡村公岗汇总表'!C244:C6938,1,FALSE)),"请比对乡村公岗汇总表","未参加乡村公岗")," ")</f>
        <v> </v>
      </c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8"/>
    </row>
    <row r="249" s="22" customFormat="1" ht="45" customHeight="1" spans="1:19">
      <c r="A249" s="30">
        <v>245</v>
      </c>
      <c r="B249" s="15"/>
      <c r="C249" s="33"/>
      <c r="D249" s="32" t="str" cm="1">
        <f ca="1" t="array" ref="D249">IF(C249="","",(IF(MID("10X98765432",MOD(SUMPRODUCT(MID(C249,ROW(INDIRECT("1:17")),1)*2^(18-ROW(INDIRECT("1:17")))),11)+1,1)=MID(C249,18,18),"正确","错误请检查身份证号码")))</f>
        <v/>
      </c>
      <c r="E249" s="30" t="str">
        <f t="shared" si="3"/>
        <v> </v>
      </c>
      <c r="F249" s="30" t="str">
        <f>IFERROR(IF(C249=(VLOOKUP(C249,'2024年10月—2025年4月乡村公岗汇总表'!C245:C6939,1,FALSE)),"请比对乡村公岗汇总表","未参加乡村公岗")," ")</f>
        <v> </v>
      </c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8"/>
    </row>
    <row r="250" s="22" customFormat="1" ht="45" customHeight="1" spans="1:19">
      <c r="A250" s="30">
        <v>246</v>
      </c>
      <c r="B250" s="15"/>
      <c r="C250" s="33"/>
      <c r="D250" s="32" t="str" cm="1">
        <f ca="1" t="array" ref="D250">IF(C250="","",(IF(MID("10X98765432",MOD(SUMPRODUCT(MID(C250,ROW(INDIRECT("1:17")),1)*2^(18-ROW(INDIRECT("1:17")))),11)+1,1)=MID(C250,18,18),"正确","错误请检查身份证号码")))</f>
        <v/>
      </c>
      <c r="E250" s="30" t="str">
        <f t="shared" si="3"/>
        <v> </v>
      </c>
      <c r="F250" s="30" t="str">
        <f>IFERROR(IF(C250=(VLOOKUP(C250,'2024年10月—2025年4月乡村公岗汇总表'!C246:C6940,1,FALSE)),"请比对乡村公岗汇总表","未参加乡村公岗")," ")</f>
        <v> </v>
      </c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8"/>
    </row>
    <row r="251" s="22" customFormat="1" ht="45" customHeight="1" spans="1:19">
      <c r="A251" s="30">
        <v>247</v>
      </c>
      <c r="B251" s="15"/>
      <c r="C251" s="33"/>
      <c r="D251" s="32" t="str" cm="1">
        <f ca="1" t="array" ref="D251">IF(C251="","",(IF(MID("10X98765432",MOD(SUMPRODUCT(MID(C251,ROW(INDIRECT("1:17")),1)*2^(18-ROW(INDIRECT("1:17")))),11)+1,1)=MID(C251,18,18),"正确","错误请检查身份证号码")))</f>
        <v/>
      </c>
      <c r="E251" s="30" t="str">
        <f t="shared" si="3"/>
        <v> </v>
      </c>
      <c r="F251" s="30" t="str">
        <f>IFERROR(IF(C251=(VLOOKUP(C251,'2024年10月—2025年4月乡村公岗汇总表'!C247:C6941,1,FALSE)),"请比对乡村公岗汇总表","未参加乡村公岗")," ")</f>
        <v> </v>
      </c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8"/>
    </row>
    <row r="252" s="22" customFormat="1" ht="45" customHeight="1" spans="1:19">
      <c r="A252" s="30">
        <v>248</v>
      </c>
      <c r="B252" s="15"/>
      <c r="C252" s="33"/>
      <c r="D252" s="32" t="str" cm="1">
        <f ca="1" t="array" ref="D252">IF(C252="","",(IF(MID("10X98765432",MOD(SUMPRODUCT(MID(C252,ROW(INDIRECT("1:17")),1)*2^(18-ROW(INDIRECT("1:17")))),11)+1,1)=MID(C252,18,18),"正确","错误请检查身份证号码")))</f>
        <v/>
      </c>
      <c r="E252" s="30" t="str">
        <f t="shared" si="3"/>
        <v> </v>
      </c>
      <c r="F252" s="30" t="str">
        <f>IFERROR(IF(C252=(VLOOKUP(C252,'2024年10月—2025年4月乡村公岗汇总表'!C248:C6942,1,FALSE)),"请比对乡村公岗汇总表","未参加乡村公岗")," ")</f>
        <v> </v>
      </c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8"/>
    </row>
    <row r="253" s="22" customFormat="1" ht="45" customHeight="1" spans="1:19">
      <c r="A253" s="30">
        <v>249</v>
      </c>
      <c r="B253" s="15"/>
      <c r="C253" s="33"/>
      <c r="D253" s="32" t="str" cm="1">
        <f ca="1" t="array" ref="D253">IF(C253="","",(IF(MID("10X98765432",MOD(SUMPRODUCT(MID(C253,ROW(INDIRECT("1:17")),1)*2^(18-ROW(INDIRECT("1:17")))),11)+1,1)=MID(C253,18,18),"正确","错误请检查身份证号码")))</f>
        <v/>
      </c>
      <c r="E253" s="30" t="str">
        <f t="shared" si="3"/>
        <v> </v>
      </c>
      <c r="F253" s="30" t="str">
        <f>IFERROR(IF(C253=(VLOOKUP(C253,'2024年10月—2025年4月乡村公岗汇总表'!C249:C6943,1,FALSE)),"请比对乡村公岗汇总表","未参加乡村公岗")," ")</f>
        <v> </v>
      </c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8"/>
    </row>
    <row r="254" s="22" customFormat="1" ht="45" customHeight="1" spans="1:19">
      <c r="A254" s="30">
        <v>250</v>
      </c>
      <c r="B254" s="15"/>
      <c r="C254" s="33"/>
      <c r="D254" s="32" t="str" cm="1">
        <f ca="1" t="array" ref="D254">IF(C254="","",(IF(MID("10X98765432",MOD(SUMPRODUCT(MID(C254,ROW(INDIRECT("1:17")),1)*2^(18-ROW(INDIRECT("1:17")))),11)+1,1)=MID(C254,18,18),"正确","错误请检查身份证号码")))</f>
        <v/>
      </c>
      <c r="E254" s="30" t="str">
        <f t="shared" si="3"/>
        <v> </v>
      </c>
      <c r="F254" s="30" t="str">
        <f>IFERROR(IF(C254=(VLOOKUP(C254,'2024年10月—2025年4月乡村公岗汇总表'!C250:C6944,1,FALSE)),"请比对乡村公岗汇总表","未参加乡村公岗")," ")</f>
        <v> </v>
      </c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8"/>
    </row>
    <row r="255" s="22" customFormat="1" ht="45" customHeight="1" spans="1:19">
      <c r="A255" s="30">
        <v>251</v>
      </c>
      <c r="B255" s="15"/>
      <c r="C255" s="33"/>
      <c r="D255" s="32" t="str" cm="1">
        <f ca="1" t="array" ref="D255">IF(C255="","",(IF(MID("10X98765432",MOD(SUMPRODUCT(MID(C255,ROW(INDIRECT("1:17")),1)*2^(18-ROW(INDIRECT("1:17")))),11)+1,1)=MID(C255,18,18),"正确","错误请检查身份证号码")))</f>
        <v/>
      </c>
      <c r="E255" s="30" t="str">
        <f t="shared" si="3"/>
        <v> </v>
      </c>
      <c r="F255" s="30" t="str">
        <f>IFERROR(IF(C255=(VLOOKUP(C255,'2024年10月—2025年4月乡村公岗汇总表'!C251:C6945,1,FALSE)),"请比对乡村公岗汇总表","未参加乡村公岗")," ")</f>
        <v> </v>
      </c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8"/>
    </row>
    <row r="256" s="22" customFormat="1" ht="45" customHeight="1" spans="1:19">
      <c r="A256" s="30">
        <v>252</v>
      </c>
      <c r="B256" s="15"/>
      <c r="C256" s="33"/>
      <c r="D256" s="32" t="str" cm="1">
        <f ca="1" t="array" ref="D256">IF(C256="","",(IF(MID("10X98765432",MOD(SUMPRODUCT(MID(C256,ROW(INDIRECT("1:17")),1)*2^(18-ROW(INDIRECT("1:17")))),11)+1,1)=MID(C256,18,18),"正确","错误请检查身份证号码")))</f>
        <v/>
      </c>
      <c r="E256" s="30" t="str">
        <f t="shared" si="3"/>
        <v> </v>
      </c>
      <c r="F256" s="30" t="str">
        <f>IFERROR(IF(C256=(VLOOKUP(C256,'2024年10月—2025年4月乡村公岗汇总表'!C252:C6946,1,FALSE)),"请比对乡村公岗汇总表","未参加乡村公岗")," ")</f>
        <v> </v>
      </c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8"/>
    </row>
    <row r="257" s="22" customFormat="1" ht="45" customHeight="1" spans="1:19">
      <c r="A257" s="30">
        <v>253</v>
      </c>
      <c r="B257" s="15"/>
      <c r="C257" s="33"/>
      <c r="D257" s="32" t="str" cm="1">
        <f ca="1" t="array" ref="D257">IF(C257="","",(IF(MID("10X98765432",MOD(SUMPRODUCT(MID(C257,ROW(INDIRECT("1:17")),1)*2^(18-ROW(INDIRECT("1:17")))),11)+1,1)=MID(C257,18,18),"正确","错误请检查身份证号码")))</f>
        <v/>
      </c>
      <c r="E257" s="30" t="str">
        <f t="shared" si="3"/>
        <v> </v>
      </c>
      <c r="F257" s="30" t="str">
        <f>IFERROR(IF(C257=(VLOOKUP(C257,'2024年10月—2025年4月乡村公岗汇总表'!C253:C6947,1,FALSE)),"请比对乡村公岗汇总表","未参加乡村公岗")," ")</f>
        <v> </v>
      </c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8"/>
    </row>
    <row r="258" s="22" customFormat="1" ht="45" customHeight="1" spans="1:19">
      <c r="A258" s="30">
        <v>254</v>
      </c>
      <c r="B258" s="15"/>
      <c r="C258" s="33"/>
      <c r="D258" s="32" t="str" cm="1">
        <f ca="1" t="array" ref="D258">IF(C258="","",(IF(MID("10X98765432",MOD(SUMPRODUCT(MID(C258,ROW(INDIRECT("1:17")),1)*2^(18-ROW(INDIRECT("1:17")))),11)+1,1)=MID(C258,18,18),"正确","错误请检查身份证号码")))</f>
        <v/>
      </c>
      <c r="E258" s="30" t="str">
        <f t="shared" si="3"/>
        <v> </v>
      </c>
      <c r="F258" s="30" t="str">
        <f>IFERROR(IF(C258=(VLOOKUP(C258,'2024年10月—2025年4月乡村公岗汇总表'!C254:C6948,1,FALSE)),"请比对乡村公岗汇总表","未参加乡村公岗")," ")</f>
        <v> </v>
      </c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8"/>
    </row>
    <row r="259" s="22" customFormat="1" ht="45" customHeight="1" spans="1:19">
      <c r="A259" s="30">
        <v>255</v>
      </c>
      <c r="B259" s="15"/>
      <c r="C259" s="33"/>
      <c r="D259" s="32" t="str" cm="1">
        <f ca="1" t="array" ref="D259">IF(C259="","",(IF(MID("10X98765432",MOD(SUMPRODUCT(MID(C259,ROW(INDIRECT("1:17")),1)*2^(18-ROW(INDIRECT("1:17")))),11)+1,1)=MID(C259,18,18),"正确","错误请检查身份证号码")))</f>
        <v/>
      </c>
      <c r="E259" s="30" t="str">
        <f t="shared" si="3"/>
        <v> </v>
      </c>
      <c r="F259" s="30" t="str">
        <f>IFERROR(IF(C259=(VLOOKUP(C259,'2024年10月—2025年4月乡村公岗汇总表'!C255:C6949,1,FALSE)),"请比对乡村公岗汇总表","未参加乡村公岗")," ")</f>
        <v> </v>
      </c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8"/>
    </row>
    <row r="260" s="22" customFormat="1" ht="45" customHeight="1" spans="1:19">
      <c r="A260" s="30">
        <v>256</v>
      </c>
      <c r="B260" s="15"/>
      <c r="C260" s="33"/>
      <c r="D260" s="32" t="str" cm="1">
        <f ca="1" t="array" ref="D260">IF(C260="","",(IF(MID("10X98765432",MOD(SUMPRODUCT(MID(C260,ROW(INDIRECT("1:17")),1)*2^(18-ROW(INDIRECT("1:17")))),11)+1,1)=MID(C260,18,18),"正确","错误请检查身份证号码")))</f>
        <v/>
      </c>
      <c r="E260" s="30" t="str">
        <f t="shared" si="3"/>
        <v> </v>
      </c>
      <c r="F260" s="30" t="str">
        <f>IFERROR(IF(C260=(VLOOKUP(C260,'2024年10月—2025年4月乡村公岗汇总表'!C256:C6950,1,FALSE)),"请比对乡村公岗汇总表","未参加乡村公岗")," ")</f>
        <v> </v>
      </c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8"/>
    </row>
    <row r="261" s="22" customFormat="1" ht="45" customHeight="1" spans="1:19">
      <c r="A261" s="30">
        <v>257</v>
      </c>
      <c r="B261" s="15"/>
      <c r="C261" s="33"/>
      <c r="D261" s="32" t="str" cm="1">
        <f ca="1" t="array" ref="D261">IF(C261="","",(IF(MID("10X98765432",MOD(SUMPRODUCT(MID(C261,ROW(INDIRECT("1:17")),1)*2^(18-ROW(INDIRECT("1:17")))),11)+1,1)=MID(C261,18,18),"正确","错误请检查身份证号码")))</f>
        <v/>
      </c>
      <c r="E261" s="30" t="str">
        <f t="shared" si="3"/>
        <v> </v>
      </c>
      <c r="F261" s="30" t="str">
        <f>IFERROR(IF(C261=(VLOOKUP(C261,'2024年10月—2025年4月乡村公岗汇总表'!C257:C6951,1,FALSE)),"请比对乡村公岗汇总表","未参加乡村公岗")," ")</f>
        <v> </v>
      </c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8"/>
    </row>
    <row r="262" s="22" customFormat="1" ht="45" customHeight="1" spans="1:19">
      <c r="A262" s="30">
        <v>258</v>
      </c>
      <c r="B262" s="15"/>
      <c r="C262" s="33"/>
      <c r="D262" s="32" t="str" cm="1">
        <f ca="1" t="array" ref="D262">IF(C262="","",(IF(MID("10X98765432",MOD(SUMPRODUCT(MID(C262,ROW(INDIRECT("1:17")),1)*2^(18-ROW(INDIRECT("1:17")))),11)+1,1)=MID(C262,18,18),"正确","错误请检查身份证号码")))</f>
        <v/>
      </c>
      <c r="E262" s="30" t="str">
        <f t="shared" ref="E262:E325" si="4">IFERROR((IF(OR(LEN(C262)=15,LEN(C262)=18),IF(MOD(MID(C262,15,3)*1,2),"男","女"),#N/A))," ")</f>
        <v> </v>
      </c>
      <c r="F262" s="30" t="str">
        <f>IFERROR(IF(C262=(VLOOKUP(C262,'2024年10月—2025年4月乡村公岗汇总表'!C258:C6952,1,FALSE)),"请比对乡村公岗汇总表","未参加乡村公岗")," ")</f>
        <v> </v>
      </c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8"/>
    </row>
    <row r="263" s="22" customFormat="1" ht="45" customHeight="1" spans="1:19">
      <c r="A263" s="30">
        <v>259</v>
      </c>
      <c r="B263" s="15"/>
      <c r="C263" s="33"/>
      <c r="D263" s="32" t="str" cm="1">
        <f ca="1" t="array" ref="D263">IF(C263="","",(IF(MID("10X98765432",MOD(SUMPRODUCT(MID(C263,ROW(INDIRECT("1:17")),1)*2^(18-ROW(INDIRECT("1:17")))),11)+1,1)=MID(C263,18,18),"正确","错误请检查身份证号码")))</f>
        <v/>
      </c>
      <c r="E263" s="30" t="str">
        <f t="shared" si="4"/>
        <v> </v>
      </c>
      <c r="F263" s="30" t="str">
        <f>IFERROR(IF(C263=(VLOOKUP(C263,'2024年10月—2025年4月乡村公岗汇总表'!C259:C6953,1,FALSE)),"请比对乡村公岗汇总表","未参加乡村公岗")," ")</f>
        <v> </v>
      </c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8"/>
    </row>
    <row r="264" s="22" customFormat="1" ht="45" customHeight="1" spans="1:19">
      <c r="A264" s="30">
        <v>260</v>
      </c>
      <c r="B264" s="15"/>
      <c r="C264" s="33"/>
      <c r="D264" s="32" t="str" cm="1">
        <f ca="1" t="array" ref="D264">IF(C264="","",(IF(MID("10X98765432",MOD(SUMPRODUCT(MID(C264,ROW(INDIRECT("1:17")),1)*2^(18-ROW(INDIRECT("1:17")))),11)+1,1)=MID(C264,18,18),"正确","错误请检查身份证号码")))</f>
        <v/>
      </c>
      <c r="E264" s="30" t="str">
        <f t="shared" si="4"/>
        <v> </v>
      </c>
      <c r="F264" s="30" t="str">
        <f>IFERROR(IF(C264=(VLOOKUP(C264,'2024年10月—2025年4月乡村公岗汇总表'!C260:C6954,1,FALSE)),"请比对乡村公岗汇总表","未参加乡村公岗")," ")</f>
        <v> </v>
      </c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8"/>
    </row>
    <row r="265" s="22" customFormat="1" ht="45" customHeight="1" spans="1:19">
      <c r="A265" s="30">
        <v>261</v>
      </c>
      <c r="B265" s="15"/>
      <c r="C265" s="33"/>
      <c r="D265" s="32" t="str" cm="1">
        <f ca="1" t="array" ref="D265">IF(C265="","",(IF(MID("10X98765432",MOD(SUMPRODUCT(MID(C265,ROW(INDIRECT("1:17")),1)*2^(18-ROW(INDIRECT("1:17")))),11)+1,1)=MID(C265,18,18),"正确","错误请检查身份证号码")))</f>
        <v/>
      </c>
      <c r="E265" s="30" t="str">
        <f t="shared" si="4"/>
        <v> </v>
      </c>
      <c r="F265" s="30" t="str">
        <f>IFERROR(IF(C265=(VLOOKUP(C265,'2024年10月—2025年4月乡村公岗汇总表'!C261:C6955,1,FALSE)),"请比对乡村公岗汇总表","未参加乡村公岗")," ")</f>
        <v> </v>
      </c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8"/>
    </row>
    <row r="266" s="22" customFormat="1" ht="45" customHeight="1" spans="1:19">
      <c r="A266" s="30">
        <v>262</v>
      </c>
      <c r="B266" s="15"/>
      <c r="C266" s="33"/>
      <c r="D266" s="32" t="str" cm="1">
        <f ca="1" t="array" ref="D266">IF(C266="","",(IF(MID("10X98765432",MOD(SUMPRODUCT(MID(C266,ROW(INDIRECT("1:17")),1)*2^(18-ROW(INDIRECT("1:17")))),11)+1,1)=MID(C266,18,18),"正确","错误请检查身份证号码")))</f>
        <v/>
      </c>
      <c r="E266" s="30" t="str">
        <f t="shared" si="4"/>
        <v> </v>
      </c>
      <c r="F266" s="30" t="str">
        <f>IFERROR(IF(C266=(VLOOKUP(C266,'2024年10月—2025年4月乡村公岗汇总表'!C262:C6956,1,FALSE)),"请比对乡村公岗汇总表","未参加乡村公岗")," ")</f>
        <v> </v>
      </c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8"/>
    </row>
    <row r="267" s="22" customFormat="1" ht="45" customHeight="1" spans="1:19">
      <c r="A267" s="30">
        <v>263</v>
      </c>
      <c r="B267" s="15"/>
      <c r="C267" s="33"/>
      <c r="D267" s="32" t="str" cm="1">
        <f ca="1" t="array" ref="D267">IF(C267="","",(IF(MID("10X98765432",MOD(SUMPRODUCT(MID(C267,ROW(INDIRECT("1:17")),1)*2^(18-ROW(INDIRECT("1:17")))),11)+1,1)=MID(C267,18,18),"正确","错误请检查身份证号码")))</f>
        <v/>
      </c>
      <c r="E267" s="30" t="str">
        <f t="shared" si="4"/>
        <v> </v>
      </c>
      <c r="F267" s="30" t="str">
        <f>IFERROR(IF(C267=(VLOOKUP(C267,'2024年10月—2025年4月乡村公岗汇总表'!C263:C6957,1,FALSE)),"请比对乡村公岗汇总表","未参加乡村公岗")," ")</f>
        <v> </v>
      </c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8"/>
    </row>
    <row r="268" s="22" customFormat="1" ht="45" customHeight="1" spans="1:19">
      <c r="A268" s="30">
        <v>264</v>
      </c>
      <c r="B268" s="15"/>
      <c r="C268" s="33"/>
      <c r="D268" s="32" t="str" cm="1">
        <f ca="1" t="array" ref="D268">IF(C268="","",(IF(MID("10X98765432",MOD(SUMPRODUCT(MID(C268,ROW(INDIRECT("1:17")),1)*2^(18-ROW(INDIRECT("1:17")))),11)+1,1)=MID(C268,18,18),"正确","错误请检查身份证号码")))</f>
        <v/>
      </c>
      <c r="E268" s="30" t="str">
        <f t="shared" si="4"/>
        <v> </v>
      </c>
      <c r="F268" s="30" t="str">
        <f>IFERROR(IF(C268=(VLOOKUP(C268,'2024年10月—2025年4月乡村公岗汇总表'!C264:C6958,1,FALSE)),"请比对乡村公岗汇总表","未参加乡村公岗")," ")</f>
        <v> </v>
      </c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8"/>
    </row>
    <row r="269" s="22" customFormat="1" ht="45" customHeight="1" spans="1:19">
      <c r="A269" s="30">
        <v>265</v>
      </c>
      <c r="B269" s="15"/>
      <c r="C269" s="33"/>
      <c r="D269" s="32" t="str" cm="1">
        <f ca="1" t="array" ref="D269">IF(C269="","",(IF(MID("10X98765432",MOD(SUMPRODUCT(MID(C269,ROW(INDIRECT("1:17")),1)*2^(18-ROW(INDIRECT("1:17")))),11)+1,1)=MID(C269,18,18),"正确","错误请检查身份证号码")))</f>
        <v/>
      </c>
      <c r="E269" s="30" t="str">
        <f t="shared" si="4"/>
        <v> </v>
      </c>
      <c r="F269" s="30" t="str">
        <f>IFERROR(IF(C269=(VLOOKUP(C269,'2024年10月—2025年4月乡村公岗汇总表'!C265:C6959,1,FALSE)),"请比对乡村公岗汇总表","未参加乡村公岗")," ")</f>
        <v> </v>
      </c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8"/>
    </row>
    <row r="270" s="22" customFormat="1" ht="45" customHeight="1" spans="1:19">
      <c r="A270" s="30">
        <v>266</v>
      </c>
      <c r="B270" s="15"/>
      <c r="C270" s="33"/>
      <c r="D270" s="32" t="str" cm="1">
        <f ca="1" t="array" ref="D270">IF(C270="","",(IF(MID("10X98765432",MOD(SUMPRODUCT(MID(C270,ROW(INDIRECT("1:17")),1)*2^(18-ROW(INDIRECT("1:17")))),11)+1,1)=MID(C270,18,18),"正确","错误请检查身份证号码")))</f>
        <v/>
      </c>
      <c r="E270" s="30" t="str">
        <f t="shared" si="4"/>
        <v> </v>
      </c>
      <c r="F270" s="30" t="str">
        <f>IFERROR(IF(C270=(VLOOKUP(C270,'2024年10月—2025年4月乡村公岗汇总表'!C266:C6960,1,FALSE)),"请比对乡村公岗汇总表","未参加乡村公岗")," ")</f>
        <v> </v>
      </c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8"/>
    </row>
    <row r="271" s="22" customFormat="1" ht="45" customHeight="1" spans="1:19">
      <c r="A271" s="30">
        <v>267</v>
      </c>
      <c r="B271" s="15"/>
      <c r="C271" s="33"/>
      <c r="D271" s="32" t="str" cm="1">
        <f ca="1" t="array" ref="D271">IF(C271="","",(IF(MID("10X98765432",MOD(SUMPRODUCT(MID(C271,ROW(INDIRECT("1:17")),1)*2^(18-ROW(INDIRECT("1:17")))),11)+1,1)=MID(C271,18,18),"正确","错误请检查身份证号码")))</f>
        <v/>
      </c>
      <c r="E271" s="30" t="str">
        <f t="shared" si="4"/>
        <v> </v>
      </c>
      <c r="F271" s="30" t="str">
        <f>IFERROR(IF(C271=(VLOOKUP(C271,'2024年10月—2025年4月乡村公岗汇总表'!C267:C6961,1,FALSE)),"请比对乡村公岗汇总表","未参加乡村公岗")," ")</f>
        <v> </v>
      </c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8"/>
    </row>
    <row r="272" s="22" customFormat="1" ht="45" customHeight="1" spans="1:19">
      <c r="A272" s="30">
        <v>268</v>
      </c>
      <c r="B272" s="15"/>
      <c r="C272" s="33"/>
      <c r="D272" s="32" t="str" cm="1">
        <f ca="1" t="array" ref="D272">IF(C272="","",(IF(MID("10X98765432",MOD(SUMPRODUCT(MID(C272,ROW(INDIRECT("1:17")),1)*2^(18-ROW(INDIRECT("1:17")))),11)+1,1)=MID(C272,18,18),"正确","错误请检查身份证号码")))</f>
        <v/>
      </c>
      <c r="E272" s="30" t="str">
        <f t="shared" si="4"/>
        <v> </v>
      </c>
      <c r="F272" s="30" t="str">
        <f>IFERROR(IF(C272=(VLOOKUP(C272,'2024年10月—2025年4月乡村公岗汇总表'!C268:C6962,1,FALSE)),"请比对乡村公岗汇总表","未参加乡村公岗")," ")</f>
        <v> </v>
      </c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8"/>
    </row>
    <row r="273" s="22" customFormat="1" ht="45" customHeight="1" spans="1:19">
      <c r="A273" s="30">
        <v>269</v>
      </c>
      <c r="B273" s="15"/>
      <c r="C273" s="33"/>
      <c r="D273" s="32" t="str" cm="1">
        <f ca="1" t="array" ref="D273">IF(C273="","",(IF(MID("10X98765432",MOD(SUMPRODUCT(MID(C273,ROW(INDIRECT("1:17")),1)*2^(18-ROW(INDIRECT("1:17")))),11)+1,1)=MID(C273,18,18),"正确","错误请检查身份证号码")))</f>
        <v/>
      </c>
      <c r="E273" s="30" t="str">
        <f t="shared" si="4"/>
        <v> </v>
      </c>
      <c r="F273" s="30" t="str">
        <f>IFERROR(IF(C273=(VLOOKUP(C273,'2024年10月—2025年4月乡村公岗汇总表'!C269:C6963,1,FALSE)),"请比对乡村公岗汇总表","未参加乡村公岗")," ")</f>
        <v> </v>
      </c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8"/>
    </row>
    <row r="274" s="22" customFormat="1" ht="45" customHeight="1" spans="1:19">
      <c r="A274" s="30">
        <v>270</v>
      </c>
      <c r="B274" s="15"/>
      <c r="C274" s="33"/>
      <c r="D274" s="32" t="str" cm="1">
        <f ca="1" t="array" ref="D274">IF(C274="","",(IF(MID("10X98765432",MOD(SUMPRODUCT(MID(C274,ROW(INDIRECT("1:17")),1)*2^(18-ROW(INDIRECT("1:17")))),11)+1,1)=MID(C274,18,18),"正确","错误请检查身份证号码")))</f>
        <v/>
      </c>
      <c r="E274" s="30" t="str">
        <f t="shared" si="4"/>
        <v> </v>
      </c>
      <c r="F274" s="30" t="str">
        <f>IFERROR(IF(C274=(VLOOKUP(C274,'2024年10月—2025年4月乡村公岗汇总表'!C270:C6964,1,FALSE)),"请比对乡村公岗汇总表","未参加乡村公岗")," ")</f>
        <v> </v>
      </c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8"/>
    </row>
    <row r="275" s="22" customFormat="1" ht="45" customHeight="1" spans="1:19">
      <c r="A275" s="30">
        <v>271</v>
      </c>
      <c r="B275" s="15"/>
      <c r="C275" s="33"/>
      <c r="D275" s="32" t="str" cm="1">
        <f ca="1" t="array" ref="D275">IF(C275="","",(IF(MID("10X98765432",MOD(SUMPRODUCT(MID(C275,ROW(INDIRECT("1:17")),1)*2^(18-ROW(INDIRECT("1:17")))),11)+1,1)=MID(C275,18,18),"正确","错误请检查身份证号码")))</f>
        <v/>
      </c>
      <c r="E275" s="30" t="str">
        <f t="shared" si="4"/>
        <v> </v>
      </c>
      <c r="F275" s="30" t="str">
        <f>IFERROR(IF(C275=(VLOOKUP(C275,'2024年10月—2025年4月乡村公岗汇总表'!C271:C6965,1,FALSE)),"请比对乡村公岗汇总表","未参加乡村公岗")," ")</f>
        <v> </v>
      </c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8"/>
    </row>
    <row r="276" s="22" customFormat="1" ht="45" customHeight="1" spans="1:19">
      <c r="A276" s="30">
        <v>272</v>
      </c>
      <c r="B276" s="15"/>
      <c r="C276" s="33"/>
      <c r="D276" s="32" t="str" cm="1">
        <f ca="1" t="array" ref="D276">IF(C276="","",(IF(MID("10X98765432",MOD(SUMPRODUCT(MID(C276,ROW(INDIRECT("1:17")),1)*2^(18-ROW(INDIRECT("1:17")))),11)+1,1)=MID(C276,18,18),"正确","错误请检查身份证号码")))</f>
        <v/>
      </c>
      <c r="E276" s="30" t="str">
        <f t="shared" si="4"/>
        <v> </v>
      </c>
      <c r="F276" s="30" t="str">
        <f>IFERROR(IF(C276=(VLOOKUP(C276,'2024年10月—2025年4月乡村公岗汇总表'!C272:C6966,1,FALSE)),"请比对乡村公岗汇总表","未参加乡村公岗")," ")</f>
        <v> </v>
      </c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8"/>
    </row>
    <row r="277" s="22" customFormat="1" ht="45" customHeight="1" spans="1:19">
      <c r="A277" s="30">
        <v>273</v>
      </c>
      <c r="B277" s="15"/>
      <c r="C277" s="33"/>
      <c r="D277" s="32" t="str" cm="1">
        <f ca="1" t="array" ref="D277">IF(C277="","",(IF(MID("10X98765432",MOD(SUMPRODUCT(MID(C277,ROW(INDIRECT("1:17")),1)*2^(18-ROW(INDIRECT("1:17")))),11)+1,1)=MID(C277,18,18),"正确","错误请检查身份证号码")))</f>
        <v/>
      </c>
      <c r="E277" s="30" t="str">
        <f t="shared" si="4"/>
        <v> </v>
      </c>
      <c r="F277" s="30" t="str">
        <f>IFERROR(IF(C277=(VLOOKUP(C277,'2024年10月—2025年4月乡村公岗汇总表'!C273:C6967,1,FALSE)),"请比对乡村公岗汇总表","未参加乡村公岗")," ")</f>
        <v> </v>
      </c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8"/>
    </row>
    <row r="278" s="22" customFormat="1" ht="45" customHeight="1" spans="1:19">
      <c r="A278" s="30">
        <v>274</v>
      </c>
      <c r="B278" s="15"/>
      <c r="C278" s="33"/>
      <c r="D278" s="32" t="str" cm="1">
        <f ca="1" t="array" ref="D278">IF(C278="","",(IF(MID("10X98765432",MOD(SUMPRODUCT(MID(C278,ROW(INDIRECT("1:17")),1)*2^(18-ROW(INDIRECT("1:17")))),11)+1,1)=MID(C278,18,18),"正确","错误请检查身份证号码")))</f>
        <v/>
      </c>
      <c r="E278" s="30" t="str">
        <f t="shared" si="4"/>
        <v> </v>
      </c>
      <c r="F278" s="30" t="str">
        <f>IFERROR(IF(C278=(VLOOKUP(C278,'2024年10月—2025年4月乡村公岗汇总表'!C274:C6968,1,FALSE)),"请比对乡村公岗汇总表","未参加乡村公岗")," ")</f>
        <v> </v>
      </c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8"/>
    </row>
    <row r="279" s="22" customFormat="1" ht="45" customHeight="1" spans="1:19">
      <c r="A279" s="30">
        <v>275</v>
      </c>
      <c r="B279" s="15"/>
      <c r="C279" s="33"/>
      <c r="D279" s="32" t="str" cm="1">
        <f ca="1" t="array" ref="D279">IF(C279="","",(IF(MID("10X98765432",MOD(SUMPRODUCT(MID(C279,ROW(INDIRECT("1:17")),1)*2^(18-ROW(INDIRECT("1:17")))),11)+1,1)=MID(C279,18,18),"正确","错误请检查身份证号码")))</f>
        <v/>
      </c>
      <c r="E279" s="30" t="str">
        <f t="shared" si="4"/>
        <v> </v>
      </c>
      <c r="F279" s="30" t="str">
        <f>IFERROR(IF(C279=(VLOOKUP(C279,'2024年10月—2025年4月乡村公岗汇总表'!C275:C6969,1,FALSE)),"请比对乡村公岗汇总表","未参加乡村公岗")," ")</f>
        <v> </v>
      </c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8"/>
    </row>
    <row r="280" s="22" customFormat="1" ht="45" customHeight="1" spans="1:19">
      <c r="A280" s="30">
        <v>276</v>
      </c>
      <c r="B280" s="15"/>
      <c r="C280" s="33"/>
      <c r="D280" s="32" t="str" cm="1">
        <f ca="1" t="array" ref="D280">IF(C280="","",(IF(MID("10X98765432",MOD(SUMPRODUCT(MID(C280,ROW(INDIRECT("1:17")),1)*2^(18-ROW(INDIRECT("1:17")))),11)+1,1)=MID(C280,18,18),"正确","错误请检查身份证号码")))</f>
        <v/>
      </c>
      <c r="E280" s="30" t="str">
        <f t="shared" si="4"/>
        <v> </v>
      </c>
      <c r="F280" s="30" t="str">
        <f>IFERROR(IF(C280=(VLOOKUP(C280,'2024年10月—2025年4月乡村公岗汇总表'!C276:C6970,1,FALSE)),"请比对乡村公岗汇总表","未参加乡村公岗")," ")</f>
        <v> </v>
      </c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8"/>
    </row>
    <row r="281" s="22" customFormat="1" ht="45" customHeight="1" spans="1:19">
      <c r="A281" s="30">
        <v>277</v>
      </c>
      <c r="B281" s="15"/>
      <c r="C281" s="33"/>
      <c r="D281" s="32" t="str" cm="1">
        <f ca="1" t="array" ref="D281">IF(C281="","",(IF(MID("10X98765432",MOD(SUMPRODUCT(MID(C281,ROW(INDIRECT("1:17")),1)*2^(18-ROW(INDIRECT("1:17")))),11)+1,1)=MID(C281,18,18),"正确","错误请检查身份证号码")))</f>
        <v/>
      </c>
      <c r="E281" s="30" t="str">
        <f t="shared" si="4"/>
        <v> </v>
      </c>
      <c r="F281" s="30" t="str">
        <f>IFERROR(IF(C281=(VLOOKUP(C281,'2024年10月—2025年4月乡村公岗汇总表'!C277:C6971,1,FALSE)),"请比对乡村公岗汇总表","未参加乡村公岗")," ")</f>
        <v> </v>
      </c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8"/>
    </row>
    <row r="282" s="22" customFormat="1" ht="45" customHeight="1" spans="1:19">
      <c r="A282" s="30">
        <v>278</v>
      </c>
      <c r="B282" s="15"/>
      <c r="C282" s="33"/>
      <c r="D282" s="32" t="str" cm="1">
        <f ca="1" t="array" ref="D282">IF(C282="","",(IF(MID("10X98765432",MOD(SUMPRODUCT(MID(C282,ROW(INDIRECT("1:17")),1)*2^(18-ROW(INDIRECT("1:17")))),11)+1,1)=MID(C282,18,18),"正确","错误请检查身份证号码")))</f>
        <v/>
      </c>
      <c r="E282" s="30" t="str">
        <f t="shared" si="4"/>
        <v> </v>
      </c>
      <c r="F282" s="30" t="str">
        <f>IFERROR(IF(C282=(VLOOKUP(C282,'2024年10月—2025年4月乡村公岗汇总表'!C278:C6972,1,FALSE)),"请比对乡村公岗汇总表","未参加乡村公岗")," ")</f>
        <v> </v>
      </c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8"/>
    </row>
    <row r="283" s="22" customFormat="1" ht="45" customHeight="1" spans="1:19">
      <c r="A283" s="30">
        <v>279</v>
      </c>
      <c r="B283" s="15"/>
      <c r="C283" s="33"/>
      <c r="D283" s="32" t="str" cm="1">
        <f ca="1" t="array" ref="D283">IF(C283="","",(IF(MID("10X98765432",MOD(SUMPRODUCT(MID(C283,ROW(INDIRECT("1:17")),1)*2^(18-ROW(INDIRECT("1:17")))),11)+1,1)=MID(C283,18,18),"正确","错误请检查身份证号码")))</f>
        <v/>
      </c>
      <c r="E283" s="30" t="str">
        <f t="shared" si="4"/>
        <v> </v>
      </c>
      <c r="F283" s="30" t="str">
        <f>IFERROR(IF(C283=(VLOOKUP(C283,'2024年10月—2025年4月乡村公岗汇总表'!C279:C6973,1,FALSE)),"请比对乡村公岗汇总表","未参加乡村公岗")," ")</f>
        <v> </v>
      </c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8"/>
    </row>
    <row r="284" s="22" customFormat="1" ht="45" customHeight="1" spans="1:19">
      <c r="A284" s="30">
        <v>280</v>
      </c>
      <c r="B284" s="15"/>
      <c r="C284" s="33"/>
      <c r="D284" s="32" t="str" cm="1">
        <f ca="1" t="array" ref="D284">IF(C284="","",(IF(MID("10X98765432",MOD(SUMPRODUCT(MID(C284,ROW(INDIRECT("1:17")),1)*2^(18-ROW(INDIRECT("1:17")))),11)+1,1)=MID(C284,18,18),"正确","错误请检查身份证号码")))</f>
        <v/>
      </c>
      <c r="E284" s="30" t="str">
        <f t="shared" si="4"/>
        <v> </v>
      </c>
      <c r="F284" s="30" t="str">
        <f>IFERROR(IF(C284=(VLOOKUP(C284,'2024年10月—2025年4月乡村公岗汇总表'!C280:C6974,1,FALSE)),"请比对乡村公岗汇总表","未参加乡村公岗")," ")</f>
        <v> </v>
      </c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8"/>
    </row>
    <row r="285" s="22" customFormat="1" ht="45" customHeight="1" spans="1:19">
      <c r="A285" s="30">
        <v>281</v>
      </c>
      <c r="B285" s="15"/>
      <c r="C285" s="33"/>
      <c r="D285" s="32" t="str" cm="1">
        <f ca="1" t="array" ref="D285">IF(C285="","",(IF(MID("10X98765432",MOD(SUMPRODUCT(MID(C285,ROW(INDIRECT("1:17")),1)*2^(18-ROW(INDIRECT("1:17")))),11)+1,1)=MID(C285,18,18),"正确","错误请检查身份证号码")))</f>
        <v/>
      </c>
      <c r="E285" s="30" t="str">
        <f t="shared" si="4"/>
        <v> </v>
      </c>
      <c r="F285" s="30" t="str">
        <f>IFERROR(IF(C285=(VLOOKUP(C285,'2024年10月—2025年4月乡村公岗汇总表'!C281:C6975,1,FALSE)),"请比对乡村公岗汇总表","未参加乡村公岗")," ")</f>
        <v> </v>
      </c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8"/>
    </row>
    <row r="286" s="22" customFormat="1" ht="45" customHeight="1" spans="1:19">
      <c r="A286" s="30">
        <v>282</v>
      </c>
      <c r="B286" s="15"/>
      <c r="C286" s="33"/>
      <c r="D286" s="32" t="str" cm="1">
        <f ca="1" t="array" ref="D286">IF(C286="","",(IF(MID("10X98765432",MOD(SUMPRODUCT(MID(C286,ROW(INDIRECT("1:17")),1)*2^(18-ROW(INDIRECT("1:17")))),11)+1,1)=MID(C286,18,18),"正确","错误请检查身份证号码")))</f>
        <v/>
      </c>
      <c r="E286" s="30" t="str">
        <f t="shared" si="4"/>
        <v> </v>
      </c>
      <c r="F286" s="30" t="str">
        <f>IFERROR(IF(C286=(VLOOKUP(C286,'2024年10月—2025年4月乡村公岗汇总表'!C282:C6976,1,FALSE)),"请比对乡村公岗汇总表","未参加乡村公岗")," ")</f>
        <v> </v>
      </c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8"/>
    </row>
    <row r="287" s="22" customFormat="1" ht="45" customHeight="1" spans="1:19">
      <c r="A287" s="30">
        <v>283</v>
      </c>
      <c r="B287" s="15"/>
      <c r="C287" s="33"/>
      <c r="D287" s="32" t="str" cm="1">
        <f ca="1" t="array" ref="D287">IF(C287="","",(IF(MID("10X98765432",MOD(SUMPRODUCT(MID(C287,ROW(INDIRECT("1:17")),1)*2^(18-ROW(INDIRECT("1:17")))),11)+1,1)=MID(C287,18,18),"正确","错误请检查身份证号码")))</f>
        <v/>
      </c>
      <c r="E287" s="30" t="str">
        <f t="shared" si="4"/>
        <v> </v>
      </c>
      <c r="F287" s="30" t="str">
        <f>IFERROR(IF(C287=(VLOOKUP(C287,'2024年10月—2025年4月乡村公岗汇总表'!C283:C6977,1,FALSE)),"请比对乡村公岗汇总表","未参加乡村公岗")," ")</f>
        <v> </v>
      </c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8"/>
    </row>
    <row r="288" s="22" customFormat="1" ht="45" customHeight="1" spans="1:19">
      <c r="A288" s="30">
        <v>284</v>
      </c>
      <c r="B288" s="15"/>
      <c r="C288" s="33"/>
      <c r="D288" s="32" t="str" cm="1">
        <f ca="1" t="array" ref="D288">IF(C288="","",(IF(MID("10X98765432",MOD(SUMPRODUCT(MID(C288,ROW(INDIRECT("1:17")),1)*2^(18-ROW(INDIRECT("1:17")))),11)+1,1)=MID(C288,18,18),"正确","错误请检查身份证号码")))</f>
        <v/>
      </c>
      <c r="E288" s="30" t="str">
        <f t="shared" si="4"/>
        <v> </v>
      </c>
      <c r="F288" s="30" t="str">
        <f>IFERROR(IF(C288=(VLOOKUP(C288,'2024年10月—2025年4月乡村公岗汇总表'!C284:C6978,1,FALSE)),"请比对乡村公岗汇总表","未参加乡村公岗")," ")</f>
        <v> </v>
      </c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8"/>
    </row>
    <row r="289" s="22" customFormat="1" ht="45" customHeight="1" spans="1:19">
      <c r="A289" s="30">
        <v>285</v>
      </c>
      <c r="B289" s="15"/>
      <c r="C289" s="33"/>
      <c r="D289" s="32" t="str" cm="1">
        <f ca="1" t="array" ref="D289">IF(C289="","",(IF(MID("10X98765432",MOD(SUMPRODUCT(MID(C289,ROW(INDIRECT("1:17")),1)*2^(18-ROW(INDIRECT("1:17")))),11)+1,1)=MID(C289,18,18),"正确","错误请检查身份证号码")))</f>
        <v/>
      </c>
      <c r="E289" s="30" t="str">
        <f t="shared" si="4"/>
        <v> </v>
      </c>
      <c r="F289" s="30" t="str">
        <f>IFERROR(IF(C289=(VLOOKUP(C289,'2024年10月—2025年4月乡村公岗汇总表'!C285:C6979,1,FALSE)),"请比对乡村公岗汇总表","未参加乡村公岗")," ")</f>
        <v> </v>
      </c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8"/>
    </row>
    <row r="290" s="22" customFormat="1" ht="45" customHeight="1" spans="1:19">
      <c r="A290" s="30">
        <v>286</v>
      </c>
      <c r="B290" s="15"/>
      <c r="C290" s="33"/>
      <c r="D290" s="32" t="str" cm="1">
        <f ca="1" t="array" ref="D290">IF(C290="","",(IF(MID("10X98765432",MOD(SUMPRODUCT(MID(C290,ROW(INDIRECT("1:17")),1)*2^(18-ROW(INDIRECT("1:17")))),11)+1,1)=MID(C290,18,18),"正确","错误请检查身份证号码")))</f>
        <v/>
      </c>
      <c r="E290" s="30" t="str">
        <f t="shared" si="4"/>
        <v> </v>
      </c>
      <c r="F290" s="30" t="str">
        <f>IFERROR(IF(C290=(VLOOKUP(C290,'2024年10月—2025年4月乡村公岗汇总表'!C286:C6980,1,FALSE)),"请比对乡村公岗汇总表","未参加乡村公岗")," ")</f>
        <v> </v>
      </c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8"/>
    </row>
    <row r="291" s="22" customFormat="1" ht="45" customHeight="1" spans="1:19">
      <c r="A291" s="30">
        <v>287</v>
      </c>
      <c r="B291" s="15"/>
      <c r="C291" s="33"/>
      <c r="D291" s="32" t="str" cm="1">
        <f ca="1" t="array" ref="D291">IF(C291="","",(IF(MID("10X98765432",MOD(SUMPRODUCT(MID(C291,ROW(INDIRECT("1:17")),1)*2^(18-ROW(INDIRECT("1:17")))),11)+1,1)=MID(C291,18,18),"正确","错误请检查身份证号码")))</f>
        <v/>
      </c>
      <c r="E291" s="30" t="str">
        <f t="shared" si="4"/>
        <v> </v>
      </c>
      <c r="F291" s="30" t="str">
        <f>IFERROR(IF(C291=(VLOOKUP(C291,'2024年10月—2025年4月乡村公岗汇总表'!C287:C6981,1,FALSE)),"请比对乡村公岗汇总表","未参加乡村公岗")," ")</f>
        <v> </v>
      </c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8"/>
    </row>
    <row r="292" s="22" customFormat="1" ht="45" customHeight="1" spans="1:19">
      <c r="A292" s="30">
        <v>288</v>
      </c>
      <c r="B292" s="15"/>
      <c r="C292" s="33"/>
      <c r="D292" s="32" t="str" cm="1">
        <f ca="1" t="array" ref="D292">IF(C292="","",(IF(MID("10X98765432",MOD(SUMPRODUCT(MID(C292,ROW(INDIRECT("1:17")),1)*2^(18-ROW(INDIRECT("1:17")))),11)+1,1)=MID(C292,18,18),"正确","错误请检查身份证号码")))</f>
        <v/>
      </c>
      <c r="E292" s="30" t="str">
        <f t="shared" si="4"/>
        <v> </v>
      </c>
      <c r="F292" s="30" t="str">
        <f>IFERROR(IF(C292=(VLOOKUP(C292,'2024年10月—2025年4月乡村公岗汇总表'!C288:C6982,1,FALSE)),"请比对乡村公岗汇总表","未参加乡村公岗")," ")</f>
        <v> </v>
      </c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8"/>
    </row>
    <row r="293" s="22" customFormat="1" ht="45" customHeight="1" spans="1:19">
      <c r="A293" s="30">
        <v>289</v>
      </c>
      <c r="B293" s="15"/>
      <c r="C293" s="33"/>
      <c r="D293" s="32" t="str" cm="1">
        <f ca="1" t="array" ref="D293">IF(C293="","",(IF(MID("10X98765432",MOD(SUMPRODUCT(MID(C293,ROW(INDIRECT("1:17")),1)*2^(18-ROW(INDIRECT("1:17")))),11)+1,1)=MID(C293,18,18),"正确","错误请检查身份证号码")))</f>
        <v/>
      </c>
      <c r="E293" s="30" t="str">
        <f t="shared" si="4"/>
        <v> </v>
      </c>
      <c r="F293" s="30" t="str">
        <f>IFERROR(IF(C293=(VLOOKUP(C293,'2024年10月—2025年4月乡村公岗汇总表'!C289:C6983,1,FALSE)),"请比对乡村公岗汇总表","未参加乡村公岗")," ")</f>
        <v> </v>
      </c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8"/>
    </row>
    <row r="294" s="22" customFormat="1" ht="45" customHeight="1" spans="1:19">
      <c r="A294" s="30">
        <v>290</v>
      </c>
      <c r="B294" s="15"/>
      <c r="C294" s="33"/>
      <c r="D294" s="32" t="str" cm="1">
        <f ca="1" t="array" ref="D294">IF(C294="","",(IF(MID("10X98765432",MOD(SUMPRODUCT(MID(C294,ROW(INDIRECT("1:17")),1)*2^(18-ROW(INDIRECT("1:17")))),11)+1,1)=MID(C294,18,18),"正确","错误请检查身份证号码")))</f>
        <v/>
      </c>
      <c r="E294" s="30" t="str">
        <f t="shared" si="4"/>
        <v> </v>
      </c>
      <c r="F294" s="30" t="str">
        <f>IFERROR(IF(C294=(VLOOKUP(C294,'2024年10月—2025年4月乡村公岗汇总表'!C290:C6984,1,FALSE)),"请比对乡村公岗汇总表","未参加乡村公岗")," ")</f>
        <v> </v>
      </c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8"/>
    </row>
    <row r="295" s="22" customFormat="1" ht="45" customHeight="1" spans="1:19">
      <c r="A295" s="30">
        <v>291</v>
      </c>
      <c r="B295" s="15"/>
      <c r="C295" s="33"/>
      <c r="D295" s="32" t="str" cm="1">
        <f ca="1" t="array" ref="D295">IF(C295="","",(IF(MID("10X98765432",MOD(SUMPRODUCT(MID(C295,ROW(INDIRECT("1:17")),1)*2^(18-ROW(INDIRECT("1:17")))),11)+1,1)=MID(C295,18,18),"正确","错误请检查身份证号码")))</f>
        <v/>
      </c>
      <c r="E295" s="30" t="str">
        <f t="shared" si="4"/>
        <v> </v>
      </c>
      <c r="F295" s="30" t="str">
        <f>IFERROR(IF(C295=(VLOOKUP(C295,'2024年10月—2025年4月乡村公岗汇总表'!C291:C6985,1,FALSE)),"请比对乡村公岗汇总表","未参加乡村公岗")," ")</f>
        <v> </v>
      </c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8"/>
    </row>
    <row r="296" s="22" customFormat="1" ht="45" customHeight="1" spans="1:19">
      <c r="A296" s="30">
        <v>292</v>
      </c>
      <c r="B296" s="15"/>
      <c r="C296" s="33"/>
      <c r="D296" s="32" t="str" cm="1">
        <f ca="1" t="array" ref="D296">IF(C296="","",(IF(MID("10X98765432",MOD(SUMPRODUCT(MID(C296,ROW(INDIRECT("1:17")),1)*2^(18-ROW(INDIRECT("1:17")))),11)+1,1)=MID(C296,18,18),"正确","错误请检查身份证号码")))</f>
        <v/>
      </c>
      <c r="E296" s="30" t="str">
        <f t="shared" si="4"/>
        <v> </v>
      </c>
      <c r="F296" s="30" t="str">
        <f>IFERROR(IF(C296=(VLOOKUP(C296,'2024年10月—2025年4月乡村公岗汇总表'!C292:C6986,1,FALSE)),"请比对乡村公岗汇总表","未参加乡村公岗")," ")</f>
        <v> </v>
      </c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8"/>
    </row>
    <row r="297" s="22" customFormat="1" ht="45" customHeight="1" spans="1:19">
      <c r="A297" s="30">
        <v>293</v>
      </c>
      <c r="B297" s="15"/>
      <c r="C297" s="33"/>
      <c r="D297" s="32" t="str" cm="1">
        <f ca="1" t="array" ref="D297">IF(C297="","",(IF(MID("10X98765432",MOD(SUMPRODUCT(MID(C297,ROW(INDIRECT("1:17")),1)*2^(18-ROW(INDIRECT("1:17")))),11)+1,1)=MID(C297,18,18),"正确","错误请检查身份证号码")))</f>
        <v/>
      </c>
      <c r="E297" s="30" t="str">
        <f t="shared" si="4"/>
        <v> </v>
      </c>
      <c r="F297" s="30" t="str">
        <f>IFERROR(IF(C297=(VLOOKUP(C297,'2024年10月—2025年4月乡村公岗汇总表'!C293:C6987,1,FALSE)),"请比对乡村公岗汇总表","未参加乡村公岗")," ")</f>
        <v> </v>
      </c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8"/>
    </row>
    <row r="298" s="22" customFormat="1" ht="45" customHeight="1" spans="1:19">
      <c r="A298" s="30">
        <v>294</v>
      </c>
      <c r="B298" s="15"/>
      <c r="C298" s="33"/>
      <c r="D298" s="32" t="str" cm="1">
        <f ca="1" t="array" ref="D298">IF(C298="","",(IF(MID("10X98765432",MOD(SUMPRODUCT(MID(C298,ROW(INDIRECT("1:17")),1)*2^(18-ROW(INDIRECT("1:17")))),11)+1,1)=MID(C298,18,18),"正确","错误请检查身份证号码")))</f>
        <v/>
      </c>
      <c r="E298" s="30" t="str">
        <f t="shared" si="4"/>
        <v> </v>
      </c>
      <c r="F298" s="30" t="str">
        <f>IFERROR(IF(C298=(VLOOKUP(C298,'2024年10月—2025年4月乡村公岗汇总表'!C294:C6988,1,FALSE)),"请比对乡村公岗汇总表","未参加乡村公岗")," ")</f>
        <v> </v>
      </c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8"/>
    </row>
    <row r="299" s="22" customFormat="1" ht="45" customHeight="1" spans="1:19">
      <c r="A299" s="30">
        <v>295</v>
      </c>
      <c r="B299" s="15"/>
      <c r="C299" s="33"/>
      <c r="D299" s="32" t="str" cm="1">
        <f ca="1" t="array" ref="D299">IF(C299="","",(IF(MID("10X98765432",MOD(SUMPRODUCT(MID(C299,ROW(INDIRECT("1:17")),1)*2^(18-ROW(INDIRECT("1:17")))),11)+1,1)=MID(C299,18,18),"正确","错误请检查身份证号码")))</f>
        <v/>
      </c>
      <c r="E299" s="30" t="str">
        <f t="shared" si="4"/>
        <v> </v>
      </c>
      <c r="F299" s="30" t="str">
        <f>IFERROR(IF(C299=(VLOOKUP(C299,'2024年10月—2025年4月乡村公岗汇总表'!C295:C6989,1,FALSE)),"请比对乡村公岗汇总表","未参加乡村公岗")," ")</f>
        <v> </v>
      </c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8"/>
    </row>
    <row r="300" s="22" customFormat="1" ht="45" customHeight="1" spans="1:19">
      <c r="A300" s="30">
        <v>296</v>
      </c>
      <c r="B300" s="15"/>
      <c r="C300" s="33"/>
      <c r="D300" s="32" t="str" cm="1">
        <f ca="1" t="array" ref="D300">IF(C300="","",(IF(MID("10X98765432",MOD(SUMPRODUCT(MID(C300,ROW(INDIRECT("1:17")),1)*2^(18-ROW(INDIRECT("1:17")))),11)+1,1)=MID(C300,18,18),"正确","错误请检查身份证号码")))</f>
        <v/>
      </c>
      <c r="E300" s="30" t="str">
        <f t="shared" si="4"/>
        <v> </v>
      </c>
      <c r="F300" s="30" t="str">
        <f>IFERROR(IF(C300=(VLOOKUP(C300,'2024年10月—2025年4月乡村公岗汇总表'!C296:C6990,1,FALSE)),"请比对乡村公岗汇总表","未参加乡村公岗")," ")</f>
        <v> </v>
      </c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8"/>
    </row>
    <row r="301" s="22" customFormat="1" ht="45" customHeight="1" spans="1:19">
      <c r="A301" s="30">
        <v>297</v>
      </c>
      <c r="B301" s="15"/>
      <c r="C301" s="33"/>
      <c r="D301" s="32" t="str" cm="1">
        <f ca="1" t="array" ref="D301">IF(C301="","",(IF(MID("10X98765432",MOD(SUMPRODUCT(MID(C301,ROW(INDIRECT("1:17")),1)*2^(18-ROW(INDIRECT("1:17")))),11)+1,1)=MID(C301,18,18),"正确","错误请检查身份证号码")))</f>
        <v/>
      </c>
      <c r="E301" s="30" t="str">
        <f t="shared" si="4"/>
        <v> </v>
      </c>
      <c r="F301" s="30" t="str">
        <f>IFERROR(IF(C301=(VLOOKUP(C301,'2024年10月—2025年4月乡村公岗汇总表'!C297:C6991,1,FALSE)),"请比对乡村公岗汇总表","未参加乡村公岗")," ")</f>
        <v> </v>
      </c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8"/>
    </row>
    <row r="302" s="22" customFormat="1" ht="45" customHeight="1" spans="1:19">
      <c r="A302" s="30">
        <v>298</v>
      </c>
      <c r="B302" s="15"/>
      <c r="C302" s="33"/>
      <c r="D302" s="32" t="str" cm="1">
        <f ca="1" t="array" ref="D302">IF(C302="","",(IF(MID("10X98765432",MOD(SUMPRODUCT(MID(C302,ROW(INDIRECT("1:17")),1)*2^(18-ROW(INDIRECT("1:17")))),11)+1,1)=MID(C302,18,18),"正确","错误请检查身份证号码")))</f>
        <v/>
      </c>
      <c r="E302" s="30" t="str">
        <f t="shared" si="4"/>
        <v> </v>
      </c>
      <c r="F302" s="30" t="str">
        <f>IFERROR(IF(C302=(VLOOKUP(C302,'2024年10月—2025年4月乡村公岗汇总表'!C298:C6992,1,FALSE)),"请比对乡村公岗汇总表","未参加乡村公岗")," ")</f>
        <v> </v>
      </c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8"/>
    </row>
    <row r="303" s="22" customFormat="1" ht="45" customHeight="1" spans="1:19">
      <c r="A303" s="30">
        <v>299</v>
      </c>
      <c r="B303" s="15"/>
      <c r="C303" s="33"/>
      <c r="D303" s="32" t="str" cm="1">
        <f ca="1" t="array" ref="D303">IF(C303="","",(IF(MID("10X98765432",MOD(SUMPRODUCT(MID(C303,ROW(INDIRECT("1:17")),1)*2^(18-ROW(INDIRECT("1:17")))),11)+1,1)=MID(C303,18,18),"正确","错误请检查身份证号码")))</f>
        <v/>
      </c>
      <c r="E303" s="30" t="str">
        <f t="shared" si="4"/>
        <v> </v>
      </c>
      <c r="F303" s="30" t="str">
        <f>IFERROR(IF(C303=(VLOOKUP(C303,'2024年10月—2025年4月乡村公岗汇总表'!C299:C6993,1,FALSE)),"请比对乡村公岗汇总表","未参加乡村公岗")," ")</f>
        <v> </v>
      </c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8"/>
    </row>
    <row r="304" s="22" customFormat="1" ht="45" customHeight="1" spans="1:19">
      <c r="A304" s="30">
        <v>300</v>
      </c>
      <c r="B304" s="15"/>
      <c r="C304" s="33"/>
      <c r="D304" s="32" t="str" cm="1">
        <f ca="1" t="array" ref="D304">IF(C304="","",(IF(MID("10X98765432",MOD(SUMPRODUCT(MID(C304,ROW(INDIRECT("1:17")),1)*2^(18-ROW(INDIRECT("1:17")))),11)+1,1)=MID(C304,18,18),"正确","错误请检查身份证号码")))</f>
        <v/>
      </c>
      <c r="E304" s="30" t="str">
        <f t="shared" si="4"/>
        <v> </v>
      </c>
      <c r="F304" s="30" t="str">
        <f>IFERROR(IF(C304=(VLOOKUP(C304,'2024年10月—2025年4月乡村公岗汇总表'!C300:C6994,1,FALSE)),"请比对乡村公岗汇总表","未参加乡村公岗")," ")</f>
        <v> </v>
      </c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8"/>
    </row>
    <row r="305" s="22" customFormat="1" ht="45" customHeight="1" spans="1:19">
      <c r="A305" s="30">
        <v>301</v>
      </c>
      <c r="B305" s="15"/>
      <c r="C305" s="33"/>
      <c r="D305" s="32" t="str" cm="1">
        <f ca="1" t="array" ref="D305">IF(C305="","",(IF(MID("10X98765432",MOD(SUMPRODUCT(MID(C305,ROW(INDIRECT("1:17")),1)*2^(18-ROW(INDIRECT("1:17")))),11)+1,1)=MID(C305,18,18),"正确","错误请检查身份证号码")))</f>
        <v/>
      </c>
      <c r="E305" s="30" t="str">
        <f t="shared" si="4"/>
        <v> </v>
      </c>
      <c r="F305" s="30" t="str">
        <f>IFERROR(IF(C305=(VLOOKUP(C305,'2024年10月—2025年4月乡村公岗汇总表'!C301:C6995,1,FALSE)),"请比对乡村公岗汇总表","未参加乡村公岗")," ")</f>
        <v> </v>
      </c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8"/>
    </row>
    <row r="306" s="22" customFormat="1" ht="45" customHeight="1" spans="1:19">
      <c r="A306" s="30">
        <v>302</v>
      </c>
      <c r="B306" s="15"/>
      <c r="C306" s="33"/>
      <c r="D306" s="32" t="str" cm="1">
        <f ca="1" t="array" ref="D306">IF(C306="","",(IF(MID("10X98765432",MOD(SUMPRODUCT(MID(C306,ROW(INDIRECT("1:17")),1)*2^(18-ROW(INDIRECT("1:17")))),11)+1,1)=MID(C306,18,18),"正确","错误请检查身份证号码")))</f>
        <v/>
      </c>
      <c r="E306" s="30" t="str">
        <f t="shared" si="4"/>
        <v> </v>
      </c>
      <c r="F306" s="30" t="str">
        <f>IFERROR(IF(C306=(VLOOKUP(C306,'2024年10月—2025年4月乡村公岗汇总表'!C302:C6996,1,FALSE)),"请比对乡村公岗汇总表","未参加乡村公岗")," ")</f>
        <v> </v>
      </c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8"/>
    </row>
    <row r="307" s="22" customFormat="1" ht="45" customHeight="1" spans="1:19">
      <c r="A307" s="30">
        <v>303</v>
      </c>
      <c r="B307" s="15"/>
      <c r="C307" s="33"/>
      <c r="D307" s="32" t="str" cm="1">
        <f ca="1" t="array" ref="D307">IF(C307="","",(IF(MID("10X98765432",MOD(SUMPRODUCT(MID(C307,ROW(INDIRECT("1:17")),1)*2^(18-ROW(INDIRECT("1:17")))),11)+1,1)=MID(C307,18,18),"正确","错误请检查身份证号码")))</f>
        <v/>
      </c>
      <c r="E307" s="30" t="str">
        <f t="shared" si="4"/>
        <v> </v>
      </c>
      <c r="F307" s="30" t="str">
        <f>IFERROR(IF(C307=(VLOOKUP(C307,'2024年10月—2025年4月乡村公岗汇总表'!C303:C6997,1,FALSE)),"请比对乡村公岗汇总表","未参加乡村公岗")," ")</f>
        <v> </v>
      </c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8"/>
    </row>
    <row r="308" s="22" customFormat="1" ht="45" customHeight="1" spans="1:19">
      <c r="A308" s="30">
        <v>304</v>
      </c>
      <c r="B308" s="15"/>
      <c r="C308" s="33"/>
      <c r="D308" s="32" t="str" cm="1">
        <f ca="1" t="array" ref="D308">IF(C308="","",(IF(MID("10X98765432",MOD(SUMPRODUCT(MID(C308,ROW(INDIRECT("1:17")),1)*2^(18-ROW(INDIRECT("1:17")))),11)+1,1)=MID(C308,18,18),"正确","错误请检查身份证号码")))</f>
        <v/>
      </c>
      <c r="E308" s="30" t="str">
        <f t="shared" si="4"/>
        <v> </v>
      </c>
      <c r="F308" s="30" t="str">
        <f>IFERROR(IF(C308=(VLOOKUP(C308,'2024年10月—2025年4月乡村公岗汇总表'!C304:C6998,1,FALSE)),"请比对乡村公岗汇总表","未参加乡村公岗")," ")</f>
        <v> </v>
      </c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8"/>
    </row>
    <row r="309" s="22" customFormat="1" ht="45" customHeight="1" spans="1:19">
      <c r="A309" s="30">
        <v>305</v>
      </c>
      <c r="B309" s="15"/>
      <c r="C309" s="33"/>
      <c r="D309" s="32" t="str" cm="1">
        <f ca="1" t="array" ref="D309">IF(C309="","",(IF(MID("10X98765432",MOD(SUMPRODUCT(MID(C309,ROW(INDIRECT("1:17")),1)*2^(18-ROW(INDIRECT("1:17")))),11)+1,1)=MID(C309,18,18),"正确","错误请检查身份证号码")))</f>
        <v/>
      </c>
      <c r="E309" s="30" t="str">
        <f t="shared" si="4"/>
        <v> </v>
      </c>
      <c r="F309" s="30" t="str">
        <f>IFERROR(IF(C309=(VLOOKUP(C309,'2024年10月—2025年4月乡村公岗汇总表'!C305:C6999,1,FALSE)),"请比对乡村公岗汇总表","未参加乡村公岗")," ")</f>
        <v> </v>
      </c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8"/>
    </row>
    <row r="310" s="22" customFormat="1" ht="45" customHeight="1" spans="1:19">
      <c r="A310" s="30">
        <v>306</v>
      </c>
      <c r="B310" s="15"/>
      <c r="C310" s="33"/>
      <c r="D310" s="32" t="str" cm="1">
        <f ca="1" t="array" ref="D310">IF(C310="","",(IF(MID("10X98765432",MOD(SUMPRODUCT(MID(C310,ROW(INDIRECT("1:17")),1)*2^(18-ROW(INDIRECT("1:17")))),11)+1,1)=MID(C310,18,18),"正确","错误请检查身份证号码")))</f>
        <v/>
      </c>
      <c r="E310" s="30" t="str">
        <f t="shared" si="4"/>
        <v> </v>
      </c>
      <c r="F310" s="30" t="str">
        <f>IFERROR(IF(C310=(VLOOKUP(C310,'2024年10月—2025年4月乡村公岗汇总表'!C306:C7000,1,FALSE)),"请比对乡村公岗汇总表","未参加乡村公岗")," ")</f>
        <v> </v>
      </c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8"/>
    </row>
    <row r="311" s="22" customFormat="1" ht="45" customHeight="1" spans="1:19">
      <c r="A311" s="30">
        <v>307</v>
      </c>
      <c r="B311" s="15"/>
      <c r="C311" s="33"/>
      <c r="D311" s="32" t="str" cm="1">
        <f ca="1" t="array" ref="D311">IF(C311="","",(IF(MID("10X98765432",MOD(SUMPRODUCT(MID(C311,ROW(INDIRECT("1:17")),1)*2^(18-ROW(INDIRECT("1:17")))),11)+1,1)=MID(C311,18,18),"正确","错误请检查身份证号码")))</f>
        <v/>
      </c>
      <c r="E311" s="30" t="str">
        <f t="shared" si="4"/>
        <v> </v>
      </c>
      <c r="F311" s="30" t="str">
        <f>IFERROR(IF(C311=(VLOOKUP(C311,'2024年10月—2025年4月乡村公岗汇总表'!C307:C7001,1,FALSE)),"请比对乡村公岗汇总表","未参加乡村公岗")," ")</f>
        <v> </v>
      </c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8"/>
    </row>
    <row r="312" s="22" customFormat="1" ht="45" customHeight="1" spans="1:19">
      <c r="A312" s="30">
        <v>308</v>
      </c>
      <c r="B312" s="15"/>
      <c r="C312" s="33"/>
      <c r="D312" s="32" t="str" cm="1">
        <f ca="1" t="array" ref="D312">IF(C312="","",(IF(MID("10X98765432",MOD(SUMPRODUCT(MID(C312,ROW(INDIRECT("1:17")),1)*2^(18-ROW(INDIRECT("1:17")))),11)+1,1)=MID(C312,18,18),"正确","错误请检查身份证号码")))</f>
        <v/>
      </c>
      <c r="E312" s="30" t="str">
        <f t="shared" si="4"/>
        <v> </v>
      </c>
      <c r="F312" s="30" t="str">
        <f>IFERROR(IF(C312=(VLOOKUP(C312,'2024年10月—2025年4月乡村公岗汇总表'!C308:C7002,1,FALSE)),"请比对乡村公岗汇总表","未参加乡村公岗")," ")</f>
        <v> </v>
      </c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8"/>
    </row>
    <row r="313" s="22" customFormat="1" ht="45" customHeight="1" spans="1:19">
      <c r="A313" s="30">
        <v>309</v>
      </c>
      <c r="B313" s="15"/>
      <c r="C313" s="33"/>
      <c r="D313" s="32" t="str" cm="1">
        <f ca="1" t="array" ref="D313">IF(C313="","",(IF(MID("10X98765432",MOD(SUMPRODUCT(MID(C313,ROW(INDIRECT("1:17")),1)*2^(18-ROW(INDIRECT("1:17")))),11)+1,1)=MID(C313,18,18),"正确","错误请检查身份证号码")))</f>
        <v/>
      </c>
      <c r="E313" s="30" t="str">
        <f t="shared" si="4"/>
        <v> </v>
      </c>
      <c r="F313" s="30" t="str">
        <f>IFERROR(IF(C313=(VLOOKUP(C313,'2024年10月—2025年4月乡村公岗汇总表'!C309:C7003,1,FALSE)),"请比对乡村公岗汇总表","未参加乡村公岗")," ")</f>
        <v> </v>
      </c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8"/>
    </row>
    <row r="314" s="22" customFormat="1" ht="45" customHeight="1" spans="1:19">
      <c r="A314" s="30">
        <v>310</v>
      </c>
      <c r="B314" s="15"/>
      <c r="C314" s="33"/>
      <c r="D314" s="32" t="str" cm="1">
        <f ca="1" t="array" ref="D314">IF(C314="","",(IF(MID("10X98765432",MOD(SUMPRODUCT(MID(C314,ROW(INDIRECT("1:17")),1)*2^(18-ROW(INDIRECT("1:17")))),11)+1,1)=MID(C314,18,18),"正确","错误请检查身份证号码")))</f>
        <v/>
      </c>
      <c r="E314" s="30" t="str">
        <f t="shared" si="4"/>
        <v> </v>
      </c>
      <c r="F314" s="30" t="str">
        <f>IFERROR(IF(C314=(VLOOKUP(C314,'2024年10月—2025年4月乡村公岗汇总表'!C310:C7004,1,FALSE)),"请比对乡村公岗汇总表","未参加乡村公岗")," ")</f>
        <v> </v>
      </c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8"/>
    </row>
    <row r="315" s="22" customFormat="1" ht="45" customHeight="1" spans="1:19">
      <c r="A315" s="30">
        <v>311</v>
      </c>
      <c r="B315" s="15"/>
      <c r="C315" s="33"/>
      <c r="D315" s="32" t="str" cm="1">
        <f ca="1" t="array" ref="D315">IF(C315="","",(IF(MID("10X98765432",MOD(SUMPRODUCT(MID(C315,ROW(INDIRECT("1:17")),1)*2^(18-ROW(INDIRECT("1:17")))),11)+1,1)=MID(C315,18,18),"正确","错误请检查身份证号码")))</f>
        <v/>
      </c>
      <c r="E315" s="30" t="str">
        <f t="shared" si="4"/>
        <v> </v>
      </c>
      <c r="F315" s="30" t="str">
        <f>IFERROR(IF(C315=(VLOOKUP(C315,'2024年10月—2025年4月乡村公岗汇总表'!C311:C7005,1,FALSE)),"请比对乡村公岗汇总表","未参加乡村公岗")," ")</f>
        <v> </v>
      </c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8"/>
    </row>
    <row r="316" s="22" customFormat="1" ht="45" customHeight="1" spans="1:19">
      <c r="A316" s="30">
        <v>312</v>
      </c>
      <c r="B316" s="15"/>
      <c r="C316" s="33"/>
      <c r="D316" s="32" t="str" cm="1">
        <f ca="1" t="array" ref="D316">IF(C316="","",(IF(MID("10X98765432",MOD(SUMPRODUCT(MID(C316,ROW(INDIRECT("1:17")),1)*2^(18-ROW(INDIRECT("1:17")))),11)+1,1)=MID(C316,18,18),"正确","错误请检查身份证号码")))</f>
        <v/>
      </c>
      <c r="E316" s="30" t="str">
        <f t="shared" si="4"/>
        <v> </v>
      </c>
      <c r="F316" s="30" t="str">
        <f>IFERROR(IF(C316=(VLOOKUP(C316,'2024年10月—2025年4月乡村公岗汇总表'!C312:C7006,1,FALSE)),"请比对乡村公岗汇总表","未参加乡村公岗")," ")</f>
        <v> </v>
      </c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8"/>
    </row>
    <row r="317" s="22" customFormat="1" ht="45" customHeight="1" spans="1:19">
      <c r="A317" s="30">
        <v>313</v>
      </c>
      <c r="B317" s="15"/>
      <c r="C317" s="33"/>
      <c r="D317" s="32" t="str" cm="1">
        <f ca="1" t="array" ref="D317">IF(C317="","",(IF(MID("10X98765432",MOD(SUMPRODUCT(MID(C317,ROW(INDIRECT("1:17")),1)*2^(18-ROW(INDIRECT("1:17")))),11)+1,1)=MID(C317,18,18),"正确","错误请检查身份证号码")))</f>
        <v/>
      </c>
      <c r="E317" s="30" t="str">
        <f t="shared" si="4"/>
        <v> </v>
      </c>
      <c r="F317" s="30" t="str">
        <f>IFERROR(IF(C317=(VLOOKUP(C317,'2024年10月—2025年4月乡村公岗汇总表'!C313:C7007,1,FALSE)),"请比对乡村公岗汇总表","未参加乡村公岗")," ")</f>
        <v> </v>
      </c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8"/>
    </row>
    <row r="318" s="22" customFormat="1" ht="45" customHeight="1" spans="1:19">
      <c r="A318" s="30">
        <v>314</v>
      </c>
      <c r="B318" s="15"/>
      <c r="C318" s="33"/>
      <c r="D318" s="32" t="str" cm="1">
        <f ca="1" t="array" ref="D318">IF(C318="","",(IF(MID("10X98765432",MOD(SUMPRODUCT(MID(C318,ROW(INDIRECT("1:17")),1)*2^(18-ROW(INDIRECT("1:17")))),11)+1,1)=MID(C318,18,18),"正确","错误请检查身份证号码")))</f>
        <v/>
      </c>
      <c r="E318" s="30" t="str">
        <f t="shared" si="4"/>
        <v> </v>
      </c>
      <c r="F318" s="30" t="str">
        <f>IFERROR(IF(C318=(VLOOKUP(C318,'2024年10月—2025年4月乡村公岗汇总表'!C314:C7008,1,FALSE)),"请比对乡村公岗汇总表","未参加乡村公岗")," ")</f>
        <v> </v>
      </c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8"/>
    </row>
    <row r="319" s="22" customFormat="1" ht="45" customHeight="1" spans="1:19">
      <c r="A319" s="30">
        <v>315</v>
      </c>
      <c r="B319" s="15"/>
      <c r="C319" s="33"/>
      <c r="D319" s="32" t="str" cm="1">
        <f ca="1" t="array" ref="D319">IF(C319="","",(IF(MID("10X98765432",MOD(SUMPRODUCT(MID(C319,ROW(INDIRECT("1:17")),1)*2^(18-ROW(INDIRECT("1:17")))),11)+1,1)=MID(C319,18,18),"正确","错误请检查身份证号码")))</f>
        <v/>
      </c>
      <c r="E319" s="30" t="str">
        <f t="shared" si="4"/>
        <v> </v>
      </c>
      <c r="F319" s="30" t="str">
        <f>IFERROR(IF(C319=(VLOOKUP(C319,'2024年10月—2025年4月乡村公岗汇总表'!C315:C7009,1,FALSE)),"请比对乡村公岗汇总表","未参加乡村公岗")," ")</f>
        <v> </v>
      </c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8"/>
    </row>
    <row r="320" s="22" customFormat="1" ht="45" customHeight="1" spans="1:19">
      <c r="A320" s="30">
        <v>316</v>
      </c>
      <c r="B320" s="15"/>
      <c r="C320" s="33"/>
      <c r="D320" s="32" t="str" cm="1">
        <f ca="1" t="array" ref="D320">IF(C320="","",(IF(MID("10X98765432",MOD(SUMPRODUCT(MID(C320,ROW(INDIRECT("1:17")),1)*2^(18-ROW(INDIRECT("1:17")))),11)+1,1)=MID(C320,18,18),"正确","错误请检查身份证号码")))</f>
        <v/>
      </c>
      <c r="E320" s="30" t="str">
        <f t="shared" si="4"/>
        <v> </v>
      </c>
      <c r="F320" s="30" t="str">
        <f>IFERROR(IF(C320=(VLOOKUP(C320,'2024年10月—2025年4月乡村公岗汇总表'!C316:C7010,1,FALSE)),"请比对乡村公岗汇总表","未参加乡村公岗")," ")</f>
        <v> </v>
      </c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8"/>
    </row>
    <row r="321" s="22" customFormat="1" ht="45" customHeight="1" spans="1:19">
      <c r="A321" s="30">
        <v>317</v>
      </c>
      <c r="B321" s="15"/>
      <c r="C321" s="33"/>
      <c r="D321" s="32" t="str" cm="1">
        <f ca="1" t="array" ref="D321">IF(C321="","",(IF(MID("10X98765432",MOD(SUMPRODUCT(MID(C321,ROW(INDIRECT("1:17")),1)*2^(18-ROW(INDIRECT("1:17")))),11)+1,1)=MID(C321,18,18),"正确","错误请检查身份证号码")))</f>
        <v/>
      </c>
      <c r="E321" s="30" t="str">
        <f t="shared" si="4"/>
        <v> </v>
      </c>
      <c r="F321" s="30" t="str">
        <f>IFERROR(IF(C321=(VLOOKUP(C321,'2024年10月—2025年4月乡村公岗汇总表'!C317:C7011,1,FALSE)),"请比对乡村公岗汇总表","未参加乡村公岗")," ")</f>
        <v> </v>
      </c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8"/>
    </row>
    <row r="322" s="22" customFormat="1" ht="45" customHeight="1" spans="1:19">
      <c r="A322" s="30">
        <v>318</v>
      </c>
      <c r="B322" s="15"/>
      <c r="C322" s="33"/>
      <c r="D322" s="32" t="str" cm="1">
        <f ca="1" t="array" ref="D322">IF(C322="","",(IF(MID("10X98765432",MOD(SUMPRODUCT(MID(C322,ROW(INDIRECT("1:17")),1)*2^(18-ROW(INDIRECT("1:17")))),11)+1,1)=MID(C322,18,18),"正确","错误请检查身份证号码")))</f>
        <v/>
      </c>
      <c r="E322" s="30" t="str">
        <f t="shared" si="4"/>
        <v> </v>
      </c>
      <c r="F322" s="30" t="str">
        <f>IFERROR(IF(C322=(VLOOKUP(C322,'2024年10月—2025年4月乡村公岗汇总表'!C318:C7012,1,FALSE)),"请比对乡村公岗汇总表","未参加乡村公岗")," ")</f>
        <v> </v>
      </c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8"/>
    </row>
    <row r="323" s="22" customFormat="1" ht="45" customHeight="1" spans="1:19">
      <c r="A323" s="30">
        <v>319</v>
      </c>
      <c r="B323" s="15"/>
      <c r="C323" s="33"/>
      <c r="D323" s="32" t="str" cm="1">
        <f ca="1" t="array" ref="D323">IF(C323="","",(IF(MID("10X98765432",MOD(SUMPRODUCT(MID(C323,ROW(INDIRECT("1:17")),1)*2^(18-ROW(INDIRECT("1:17")))),11)+1,1)=MID(C323,18,18),"正确","错误请检查身份证号码")))</f>
        <v/>
      </c>
      <c r="E323" s="30" t="str">
        <f t="shared" si="4"/>
        <v> </v>
      </c>
      <c r="F323" s="30" t="str">
        <f>IFERROR(IF(C323=(VLOOKUP(C323,'2024年10月—2025年4月乡村公岗汇总表'!C319:C7013,1,FALSE)),"请比对乡村公岗汇总表","未参加乡村公岗")," ")</f>
        <v> </v>
      </c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8"/>
    </row>
    <row r="324" s="22" customFormat="1" ht="45" customHeight="1" spans="1:19">
      <c r="A324" s="30">
        <v>320</v>
      </c>
      <c r="B324" s="15"/>
      <c r="C324" s="33"/>
      <c r="D324" s="32" t="str" cm="1">
        <f ca="1" t="array" ref="D324">IF(C324="","",(IF(MID("10X98765432",MOD(SUMPRODUCT(MID(C324,ROW(INDIRECT("1:17")),1)*2^(18-ROW(INDIRECT("1:17")))),11)+1,1)=MID(C324,18,18),"正确","错误请检查身份证号码")))</f>
        <v/>
      </c>
      <c r="E324" s="30" t="str">
        <f t="shared" si="4"/>
        <v> </v>
      </c>
      <c r="F324" s="30" t="str">
        <f>IFERROR(IF(C324=(VLOOKUP(C324,'2024年10月—2025年4月乡村公岗汇总表'!C320:C7014,1,FALSE)),"请比对乡村公岗汇总表","未参加乡村公岗")," ")</f>
        <v> </v>
      </c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8"/>
    </row>
    <row r="325" s="22" customFormat="1" ht="45" customHeight="1" spans="1:19">
      <c r="A325" s="30">
        <v>321</v>
      </c>
      <c r="B325" s="15"/>
      <c r="C325" s="33"/>
      <c r="D325" s="32" t="str" cm="1">
        <f ca="1" t="array" ref="D325">IF(C325="","",(IF(MID("10X98765432",MOD(SUMPRODUCT(MID(C325,ROW(INDIRECT("1:17")),1)*2^(18-ROW(INDIRECT("1:17")))),11)+1,1)=MID(C325,18,18),"正确","错误请检查身份证号码")))</f>
        <v/>
      </c>
      <c r="E325" s="30" t="str">
        <f t="shared" si="4"/>
        <v> </v>
      </c>
      <c r="F325" s="30" t="str">
        <f>IFERROR(IF(C325=(VLOOKUP(C325,'2024年10月—2025年4月乡村公岗汇总表'!C321:C7015,1,FALSE)),"请比对乡村公岗汇总表","未参加乡村公岗")," ")</f>
        <v> </v>
      </c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8"/>
    </row>
    <row r="326" s="22" customFormat="1" ht="45" customHeight="1" spans="1:19">
      <c r="A326" s="30">
        <v>322</v>
      </c>
      <c r="B326" s="15"/>
      <c r="C326" s="33"/>
      <c r="D326" s="32" t="str" cm="1">
        <f ca="1" t="array" ref="D326">IF(C326="","",(IF(MID("10X98765432",MOD(SUMPRODUCT(MID(C326,ROW(INDIRECT("1:17")),1)*2^(18-ROW(INDIRECT("1:17")))),11)+1,1)=MID(C326,18,18),"正确","错误请检查身份证号码")))</f>
        <v/>
      </c>
      <c r="E326" s="30" t="str">
        <f t="shared" ref="E326:E389" si="5">IFERROR((IF(OR(LEN(C326)=15,LEN(C326)=18),IF(MOD(MID(C326,15,3)*1,2),"男","女"),#N/A))," ")</f>
        <v> </v>
      </c>
      <c r="F326" s="30" t="str">
        <f>IFERROR(IF(C326=(VLOOKUP(C326,'2024年10月—2025年4月乡村公岗汇总表'!C322:C7016,1,FALSE)),"请比对乡村公岗汇总表","未参加乡村公岗")," ")</f>
        <v> </v>
      </c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8"/>
    </row>
    <row r="327" s="22" customFormat="1" ht="45" customHeight="1" spans="1:19">
      <c r="A327" s="30">
        <v>323</v>
      </c>
      <c r="B327" s="15"/>
      <c r="C327" s="33"/>
      <c r="D327" s="32" t="str" cm="1">
        <f ca="1" t="array" ref="D327">IF(C327="","",(IF(MID("10X98765432",MOD(SUMPRODUCT(MID(C327,ROW(INDIRECT("1:17")),1)*2^(18-ROW(INDIRECT("1:17")))),11)+1,1)=MID(C327,18,18),"正确","错误请检查身份证号码")))</f>
        <v/>
      </c>
      <c r="E327" s="30" t="str">
        <f t="shared" si="5"/>
        <v> </v>
      </c>
      <c r="F327" s="30" t="str">
        <f>IFERROR(IF(C327=(VLOOKUP(C327,'2024年10月—2025年4月乡村公岗汇总表'!C323:C7017,1,FALSE)),"请比对乡村公岗汇总表","未参加乡村公岗")," ")</f>
        <v> </v>
      </c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8"/>
    </row>
    <row r="328" s="22" customFormat="1" ht="45" customHeight="1" spans="1:19">
      <c r="A328" s="30">
        <v>324</v>
      </c>
      <c r="B328" s="15"/>
      <c r="C328" s="33"/>
      <c r="D328" s="32" t="str" cm="1">
        <f ca="1" t="array" ref="D328">IF(C328="","",(IF(MID("10X98765432",MOD(SUMPRODUCT(MID(C328,ROW(INDIRECT("1:17")),1)*2^(18-ROW(INDIRECT("1:17")))),11)+1,1)=MID(C328,18,18),"正确","错误请检查身份证号码")))</f>
        <v/>
      </c>
      <c r="E328" s="30" t="str">
        <f t="shared" si="5"/>
        <v> </v>
      </c>
      <c r="F328" s="30" t="str">
        <f>IFERROR(IF(C328=(VLOOKUP(C328,'2024年10月—2025年4月乡村公岗汇总表'!C324:C7018,1,FALSE)),"请比对乡村公岗汇总表","未参加乡村公岗")," ")</f>
        <v> </v>
      </c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8"/>
    </row>
    <row r="329" s="22" customFormat="1" ht="45" customHeight="1" spans="1:19">
      <c r="A329" s="30">
        <v>325</v>
      </c>
      <c r="B329" s="15"/>
      <c r="C329" s="33"/>
      <c r="D329" s="32" t="str" cm="1">
        <f ca="1" t="array" ref="D329">IF(C329="","",(IF(MID("10X98765432",MOD(SUMPRODUCT(MID(C329,ROW(INDIRECT("1:17")),1)*2^(18-ROW(INDIRECT("1:17")))),11)+1,1)=MID(C329,18,18),"正确","错误请检查身份证号码")))</f>
        <v/>
      </c>
      <c r="E329" s="30" t="str">
        <f t="shared" si="5"/>
        <v> </v>
      </c>
      <c r="F329" s="30" t="str">
        <f>IFERROR(IF(C329=(VLOOKUP(C329,'2024年10月—2025年4月乡村公岗汇总表'!C325:C7019,1,FALSE)),"请比对乡村公岗汇总表","未参加乡村公岗")," ")</f>
        <v> </v>
      </c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8"/>
    </row>
    <row r="330" s="22" customFormat="1" ht="45" customHeight="1" spans="1:19">
      <c r="A330" s="30">
        <v>326</v>
      </c>
      <c r="B330" s="15"/>
      <c r="C330" s="33"/>
      <c r="D330" s="32" t="str" cm="1">
        <f ca="1" t="array" ref="D330">IF(C330="","",(IF(MID("10X98765432",MOD(SUMPRODUCT(MID(C330,ROW(INDIRECT("1:17")),1)*2^(18-ROW(INDIRECT("1:17")))),11)+1,1)=MID(C330,18,18),"正确","错误请检查身份证号码")))</f>
        <v/>
      </c>
      <c r="E330" s="30" t="str">
        <f t="shared" si="5"/>
        <v> </v>
      </c>
      <c r="F330" s="30" t="str">
        <f>IFERROR(IF(C330=(VLOOKUP(C330,'2024年10月—2025年4月乡村公岗汇总表'!C326:C7020,1,FALSE)),"请比对乡村公岗汇总表","未参加乡村公岗")," ")</f>
        <v> </v>
      </c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8"/>
    </row>
    <row r="331" s="22" customFormat="1" ht="45" customHeight="1" spans="1:19">
      <c r="A331" s="30">
        <v>327</v>
      </c>
      <c r="B331" s="15"/>
      <c r="C331" s="33"/>
      <c r="D331" s="32" t="str" cm="1">
        <f ca="1" t="array" ref="D331">IF(C331="","",(IF(MID("10X98765432",MOD(SUMPRODUCT(MID(C331,ROW(INDIRECT("1:17")),1)*2^(18-ROW(INDIRECT("1:17")))),11)+1,1)=MID(C331,18,18),"正确","错误请检查身份证号码")))</f>
        <v/>
      </c>
      <c r="E331" s="30" t="str">
        <f t="shared" si="5"/>
        <v> </v>
      </c>
      <c r="F331" s="30" t="str">
        <f>IFERROR(IF(C331=(VLOOKUP(C331,'2024年10月—2025年4月乡村公岗汇总表'!C327:C7021,1,FALSE)),"请比对乡村公岗汇总表","未参加乡村公岗")," ")</f>
        <v> </v>
      </c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8"/>
    </row>
    <row r="332" s="22" customFormat="1" ht="45" customHeight="1" spans="1:19">
      <c r="A332" s="30">
        <v>328</v>
      </c>
      <c r="B332" s="15"/>
      <c r="C332" s="33"/>
      <c r="D332" s="32" t="str" cm="1">
        <f ca="1" t="array" ref="D332">IF(C332="","",(IF(MID("10X98765432",MOD(SUMPRODUCT(MID(C332,ROW(INDIRECT("1:17")),1)*2^(18-ROW(INDIRECT("1:17")))),11)+1,1)=MID(C332,18,18),"正确","错误请检查身份证号码")))</f>
        <v/>
      </c>
      <c r="E332" s="30" t="str">
        <f t="shared" si="5"/>
        <v> </v>
      </c>
      <c r="F332" s="30" t="str">
        <f>IFERROR(IF(C332=(VLOOKUP(C332,'2024年10月—2025年4月乡村公岗汇总表'!C328:C7022,1,FALSE)),"请比对乡村公岗汇总表","未参加乡村公岗")," ")</f>
        <v> </v>
      </c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8"/>
    </row>
    <row r="333" s="22" customFormat="1" ht="45" customHeight="1" spans="1:19">
      <c r="A333" s="30">
        <v>329</v>
      </c>
      <c r="B333" s="15"/>
      <c r="C333" s="33"/>
      <c r="D333" s="32" t="str" cm="1">
        <f ca="1" t="array" ref="D333">IF(C333="","",(IF(MID("10X98765432",MOD(SUMPRODUCT(MID(C333,ROW(INDIRECT("1:17")),1)*2^(18-ROW(INDIRECT("1:17")))),11)+1,1)=MID(C333,18,18),"正确","错误请检查身份证号码")))</f>
        <v/>
      </c>
      <c r="E333" s="30" t="str">
        <f t="shared" si="5"/>
        <v> </v>
      </c>
      <c r="F333" s="30" t="str">
        <f>IFERROR(IF(C333=(VLOOKUP(C333,'2024年10月—2025年4月乡村公岗汇总表'!C329:C7023,1,FALSE)),"请比对乡村公岗汇总表","未参加乡村公岗")," ")</f>
        <v> </v>
      </c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8"/>
    </row>
    <row r="334" s="22" customFormat="1" ht="45" customHeight="1" spans="1:19">
      <c r="A334" s="30">
        <v>330</v>
      </c>
      <c r="B334" s="15"/>
      <c r="C334" s="33"/>
      <c r="D334" s="32" t="str" cm="1">
        <f ca="1" t="array" ref="D334">IF(C334="","",(IF(MID("10X98765432",MOD(SUMPRODUCT(MID(C334,ROW(INDIRECT("1:17")),1)*2^(18-ROW(INDIRECT("1:17")))),11)+1,1)=MID(C334,18,18),"正确","错误请检查身份证号码")))</f>
        <v/>
      </c>
      <c r="E334" s="30" t="str">
        <f t="shared" si="5"/>
        <v> </v>
      </c>
      <c r="F334" s="30" t="str">
        <f>IFERROR(IF(C334=(VLOOKUP(C334,'2024年10月—2025年4月乡村公岗汇总表'!C330:C7024,1,FALSE)),"请比对乡村公岗汇总表","未参加乡村公岗")," ")</f>
        <v> </v>
      </c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8"/>
    </row>
    <row r="335" s="22" customFormat="1" ht="45" customHeight="1" spans="1:19">
      <c r="A335" s="30">
        <v>331</v>
      </c>
      <c r="B335" s="15"/>
      <c r="C335" s="33"/>
      <c r="D335" s="32" t="str" cm="1">
        <f ca="1" t="array" ref="D335">IF(C335="","",(IF(MID("10X98765432",MOD(SUMPRODUCT(MID(C335,ROW(INDIRECT("1:17")),1)*2^(18-ROW(INDIRECT("1:17")))),11)+1,1)=MID(C335,18,18),"正确","错误请检查身份证号码")))</f>
        <v/>
      </c>
      <c r="E335" s="30" t="str">
        <f t="shared" si="5"/>
        <v> </v>
      </c>
      <c r="F335" s="30" t="str">
        <f>IFERROR(IF(C335=(VLOOKUP(C335,'2024年10月—2025年4月乡村公岗汇总表'!C331:C7025,1,FALSE)),"请比对乡村公岗汇总表","未参加乡村公岗")," ")</f>
        <v> </v>
      </c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8"/>
    </row>
    <row r="336" s="22" customFormat="1" ht="45" customHeight="1" spans="1:19">
      <c r="A336" s="30">
        <v>332</v>
      </c>
      <c r="B336" s="15"/>
      <c r="C336" s="33"/>
      <c r="D336" s="32" t="str" cm="1">
        <f ca="1" t="array" ref="D336">IF(C336="","",(IF(MID("10X98765432",MOD(SUMPRODUCT(MID(C336,ROW(INDIRECT("1:17")),1)*2^(18-ROW(INDIRECT("1:17")))),11)+1,1)=MID(C336,18,18),"正确","错误请检查身份证号码")))</f>
        <v/>
      </c>
      <c r="E336" s="30" t="str">
        <f t="shared" si="5"/>
        <v> </v>
      </c>
      <c r="F336" s="30" t="str">
        <f>IFERROR(IF(C336=(VLOOKUP(C336,'2024年10月—2025年4月乡村公岗汇总表'!C332:C7026,1,FALSE)),"请比对乡村公岗汇总表","未参加乡村公岗")," ")</f>
        <v> </v>
      </c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8"/>
    </row>
    <row r="337" s="22" customFormat="1" ht="45" customHeight="1" spans="1:19">
      <c r="A337" s="30">
        <v>333</v>
      </c>
      <c r="B337" s="15"/>
      <c r="C337" s="33"/>
      <c r="D337" s="32" t="str" cm="1">
        <f ca="1" t="array" ref="D337">IF(C337="","",(IF(MID("10X98765432",MOD(SUMPRODUCT(MID(C337,ROW(INDIRECT("1:17")),1)*2^(18-ROW(INDIRECT("1:17")))),11)+1,1)=MID(C337,18,18),"正确","错误请检查身份证号码")))</f>
        <v/>
      </c>
      <c r="E337" s="30" t="str">
        <f t="shared" si="5"/>
        <v> </v>
      </c>
      <c r="F337" s="30" t="str">
        <f>IFERROR(IF(C337=(VLOOKUP(C337,'2024年10月—2025年4月乡村公岗汇总表'!C333:C7027,1,FALSE)),"请比对乡村公岗汇总表","未参加乡村公岗")," ")</f>
        <v> </v>
      </c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8"/>
    </row>
    <row r="338" s="22" customFormat="1" ht="45" customHeight="1" spans="1:19">
      <c r="A338" s="30">
        <v>334</v>
      </c>
      <c r="B338" s="15"/>
      <c r="C338" s="33"/>
      <c r="D338" s="32" t="str" cm="1">
        <f ca="1" t="array" ref="D338">IF(C338="","",(IF(MID("10X98765432",MOD(SUMPRODUCT(MID(C338,ROW(INDIRECT("1:17")),1)*2^(18-ROW(INDIRECT("1:17")))),11)+1,1)=MID(C338,18,18),"正确","错误请检查身份证号码")))</f>
        <v/>
      </c>
      <c r="E338" s="30" t="str">
        <f t="shared" si="5"/>
        <v> </v>
      </c>
      <c r="F338" s="30" t="str">
        <f>IFERROR(IF(C338=(VLOOKUP(C338,'2024年10月—2025年4月乡村公岗汇总表'!C334:C7028,1,FALSE)),"请比对乡村公岗汇总表","未参加乡村公岗")," ")</f>
        <v> </v>
      </c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8"/>
    </row>
    <row r="339" s="22" customFormat="1" ht="45" customHeight="1" spans="1:19">
      <c r="A339" s="30">
        <v>335</v>
      </c>
      <c r="B339" s="15"/>
      <c r="C339" s="33"/>
      <c r="D339" s="32" t="str" cm="1">
        <f ca="1" t="array" ref="D339">IF(C339="","",(IF(MID("10X98765432",MOD(SUMPRODUCT(MID(C339,ROW(INDIRECT("1:17")),1)*2^(18-ROW(INDIRECT("1:17")))),11)+1,1)=MID(C339,18,18),"正确","错误请检查身份证号码")))</f>
        <v/>
      </c>
      <c r="E339" s="30" t="str">
        <f t="shared" si="5"/>
        <v> </v>
      </c>
      <c r="F339" s="30" t="str">
        <f>IFERROR(IF(C339=(VLOOKUP(C339,'2024年10月—2025年4月乡村公岗汇总表'!C335:C7029,1,FALSE)),"请比对乡村公岗汇总表","未参加乡村公岗")," ")</f>
        <v> </v>
      </c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8"/>
    </row>
    <row r="340" s="22" customFormat="1" ht="45" customHeight="1" spans="1:19">
      <c r="A340" s="30">
        <v>336</v>
      </c>
      <c r="B340" s="15"/>
      <c r="C340" s="33"/>
      <c r="D340" s="32" t="str" cm="1">
        <f ca="1" t="array" ref="D340">IF(C340="","",(IF(MID("10X98765432",MOD(SUMPRODUCT(MID(C340,ROW(INDIRECT("1:17")),1)*2^(18-ROW(INDIRECT("1:17")))),11)+1,1)=MID(C340,18,18),"正确","错误请检查身份证号码")))</f>
        <v/>
      </c>
      <c r="E340" s="30" t="str">
        <f t="shared" si="5"/>
        <v> </v>
      </c>
      <c r="F340" s="30" t="str">
        <f>IFERROR(IF(C340=(VLOOKUP(C340,'2024年10月—2025年4月乡村公岗汇总表'!C336:C7030,1,FALSE)),"请比对乡村公岗汇总表","未参加乡村公岗")," ")</f>
        <v> </v>
      </c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8"/>
    </row>
    <row r="341" s="22" customFormat="1" ht="45" customHeight="1" spans="1:19">
      <c r="A341" s="30">
        <v>337</v>
      </c>
      <c r="B341" s="15"/>
      <c r="C341" s="33"/>
      <c r="D341" s="32" t="str" cm="1">
        <f ca="1" t="array" ref="D341">IF(C341="","",(IF(MID("10X98765432",MOD(SUMPRODUCT(MID(C341,ROW(INDIRECT("1:17")),1)*2^(18-ROW(INDIRECT("1:17")))),11)+1,1)=MID(C341,18,18),"正确","错误请检查身份证号码")))</f>
        <v/>
      </c>
      <c r="E341" s="30" t="str">
        <f t="shared" si="5"/>
        <v> </v>
      </c>
      <c r="F341" s="30" t="str">
        <f>IFERROR(IF(C341=(VLOOKUP(C341,'2024年10月—2025年4月乡村公岗汇总表'!C337:C7031,1,FALSE)),"请比对乡村公岗汇总表","未参加乡村公岗")," ")</f>
        <v> </v>
      </c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8"/>
    </row>
    <row r="342" s="22" customFormat="1" ht="45" customHeight="1" spans="1:19">
      <c r="A342" s="30">
        <v>338</v>
      </c>
      <c r="B342" s="15"/>
      <c r="C342" s="33"/>
      <c r="D342" s="32" t="str" cm="1">
        <f ca="1" t="array" ref="D342">IF(C342="","",(IF(MID("10X98765432",MOD(SUMPRODUCT(MID(C342,ROW(INDIRECT("1:17")),1)*2^(18-ROW(INDIRECT("1:17")))),11)+1,1)=MID(C342,18,18),"正确","错误请检查身份证号码")))</f>
        <v/>
      </c>
      <c r="E342" s="30" t="str">
        <f t="shared" si="5"/>
        <v> </v>
      </c>
      <c r="F342" s="30" t="str">
        <f>IFERROR(IF(C342=(VLOOKUP(C342,'2024年10月—2025年4月乡村公岗汇总表'!C338:C7032,1,FALSE)),"请比对乡村公岗汇总表","未参加乡村公岗")," ")</f>
        <v> </v>
      </c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8"/>
    </row>
    <row r="343" s="22" customFormat="1" ht="45" customHeight="1" spans="1:19">
      <c r="A343" s="30">
        <v>339</v>
      </c>
      <c r="B343" s="15"/>
      <c r="C343" s="33"/>
      <c r="D343" s="32" t="str" cm="1">
        <f ca="1" t="array" ref="D343">IF(C343="","",(IF(MID("10X98765432",MOD(SUMPRODUCT(MID(C343,ROW(INDIRECT("1:17")),1)*2^(18-ROW(INDIRECT("1:17")))),11)+1,1)=MID(C343,18,18),"正确","错误请检查身份证号码")))</f>
        <v/>
      </c>
      <c r="E343" s="30" t="str">
        <f t="shared" si="5"/>
        <v> </v>
      </c>
      <c r="F343" s="30" t="str">
        <f>IFERROR(IF(C343=(VLOOKUP(C343,'2024年10月—2025年4月乡村公岗汇总表'!C339:C7033,1,FALSE)),"请比对乡村公岗汇总表","未参加乡村公岗")," ")</f>
        <v> </v>
      </c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8"/>
    </row>
    <row r="344" s="22" customFormat="1" ht="45" customHeight="1" spans="1:19">
      <c r="A344" s="30">
        <v>340</v>
      </c>
      <c r="B344" s="15"/>
      <c r="C344" s="33"/>
      <c r="D344" s="32" t="str" cm="1">
        <f ca="1" t="array" ref="D344">IF(C344="","",(IF(MID("10X98765432",MOD(SUMPRODUCT(MID(C344,ROW(INDIRECT("1:17")),1)*2^(18-ROW(INDIRECT("1:17")))),11)+1,1)=MID(C344,18,18),"正确","错误请检查身份证号码")))</f>
        <v/>
      </c>
      <c r="E344" s="30" t="str">
        <f t="shared" si="5"/>
        <v> </v>
      </c>
      <c r="F344" s="30" t="str">
        <f>IFERROR(IF(C344=(VLOOKUP(C344,'2024年10月—2025年4月乡村公岗汇总表'!C340:C7034,1,FALSE)),"请比对乡村公岗汇总表","未参加乡村公岗")," ")</f>
        <v> </v>
      </c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8"/>
    </row>
    <row r="345" s="22" customFormat="1" ht="45" customHeight="1" spans="1:19">
      <c r="A345" s="30">
        <v>341</v>
      </c>
      <c r="B345" s="15"/>
      <c r="C345" s="33"/>
      <c r="D345" s="32" t="str" cm="1">
        <f ca="1" t="array" ref="D345">IF(C345="","",(IF(MID("10X98765432",MOD(SUMPRODUCT(MID(C345,ROW(INDIRECT("1:17")),1)*2^(18-ROW(INDIRECT("1:17")))),11)+1,1)=MID(C345,18,18),"正确","错误请检查身份证号码")))</f>
        <v/>
      </c>
      <c r="E345" s="30" t="str">
        <f t="shared" si="5"/>
        <v> </v>
      </c>
      <c r="F345" s="30" t="str">
        <f>IFERROR(IF(C345=(VLOOKUP(C345,'2024年10月—2025年4月乡村公岗汇总表'!C341:C7035,1,FALSE)),"请比对乡村公岗汇总表","未参加乡村公岗")," ")</f>
        <v> </v>
      </c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8"/>
    </row>
    <row r="346" s="22" customFormat="1" ht="45" customHeight="1" spans="1:19">
      <c r="A346" s="30">
        <v>342</v>
      </c>
      <c r="B346" s="15"/>
      <c r="C346" s="33"/>
      <c r="D346" s="32" t="str" cm="1">
        <f ca="1" t="array" ref="D346">IF(C346="","",(IF(MID("10X98765432",MOD(SUMPRODUCT(MID(C346,ROW(INDIRECT("1:17")),1)*2^(18-ROW(INDIRECT("1:17")))),11)+1,1)=MID(C346,18,18),"正确","错误请检查身份证号码")))</f>
        <v/>
      </c>
      <c r="E346" s="30" t="str">
        <f t="shared" si="5"/>
        <v> </v>
      </c>
      <c r="F346" s="30" t="str">
        <f>IFERROR(IF(C346=(VLOOKUP(C346,'2024年10月—2025年4月乡村公岗汇总表'!C342:C7036,1,FALSE)),"请比对乡村公岗汇总表","未参加乡村公岗")," ")</f>
        <v> </v>
      </c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8"/>
    </row>
    <row r="347" s="22" customFormat="1" ht="45" customHeight="1" spans="1:19">
      <c r="A347" s="30">
        <v>343</v>
      </c>
      <c r="B347" s="15"/>
      <c r="C347" s="33"/>
      <c r="D347" s="32" t="str" cm="1">
        <f ca="1" t="array" ref="D347">IF(C347="","",(IF(MID("10X98765432",MOD(SUMPRODUCT(MID(C347,ROW(INDIRECT("1:17")),1)*2^(18-ROW(INDIRECT("1:17")))),11)+1,1)=MID(C347,18,18),"正确","错误请检查身份证号码")))</f>
        <v/>
      </c>
      <c r="E347" s="30" t="str">
        <f t="shared" si="5"/>
        <v> </v>
      </c>
      <c r="F347" s="30" t="str">
        <f>IFERROR(IF(C347=(VLOOKUP(C347,'2024年10月—2025年4月乡村公岗汇总表'!C343:C7037,1,FALSE)),"请比对乡村公岗汇总表","未参加乡村公岗")," ")</f>
        <v> </v>
      </c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8"/>
    </row>
    <row r="348" s="22" customFormat="1" ht="45" customHeight="1" spans="1:19">
      <c r="A348" s="30">
        <v>344</v>
      </c>
      <c r="B348" s="15"/>
      <c r="C348" s="33"/>
      <c r="D348" s="32" t="str" cm="1">
        <f ca="1" t="array" ref="D348">IF(C348="","",(IF(MID("10X98765432",MOD(SUMPRODUCT(MID(C348,ROW(INDIRECT("1:17")),1)*2^(18-ROW(INDIRECT("1:17")))),11)+1,1)=MID(C348,18,18),"正确","错误请检查身份证号码")))</f>
        <v/>
      </c>
      <c r="E348" s="30" t="str">
        <f t="shared" si="5"/>
        <v> </v>
      </c>
      <c r="F348" s="30" t="str">
        <f>IFERROR(IF(C348=(VLOOKUP(C348,'2024年10月—2025年4月乡村公岗汇总表'!C344:C7038,1,FALSE)),"请比对乡村公岗汇总表","未参加乡村公岗")," ")</f>
        <v> </v>
      </c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8"/>
    </row>
    <row r="349" s="22" customFormat="1" ht="45" customHeight="1" spans="1:19">
      <c r="A349" s="30">
        <v>345</v>
      </c>
      <c r="B349" s="15"/>
      <c r="C349" s="33"/>
      <c r="D349" s="32" t="str" cm="1">
        <f ca="1" t="array" ref="D349">IF(C349="","",(IF(MID("10X98765432",MOD(SUMPRODUCT(MID(C349,ROW(INDIRECT("1:17")),1)*2^(18-ROW(INDIRECT("1:17")))),11)+1,1)=MID(C349,18,18),"正确","错误请检查身份证号码")))</f>
        <v/>
      </c>
      <c r="E349" s="30" t="str">
        <f t="shared" si="5"/>
        <v> </v>
      </c>
      <c r="F349" s="30" t="str">
        <f>IFERROR(IF(C349=(VLOOKUP(C349,'2024年10月—2025年4月乡村公岗汇总表'!C345:C7039,1,FALSE)),"请比对乡村公岗汇总表","未参加乡村公岗")," ")</f>
        <v> </v>
      </c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8"/>
    </row>
    <row r="350" s="22" customFormat="1" ht="45" customHeight="1" spans="1:19">
      <c r="A350" s="30">
        <v>346</v>
      </c>
      <c r="B350" s="15"/>
      <c r="C350" s="33"/>
      <c r="D350" s="32" t="str" cm="1">
        <f ca="1" t="array" ref="D350">IF(C350="","",(IF(MID("10X98765432",MOD(SUMPRODUCT(MID(C350,ROW(INDIRECT("1:17")),1)*2^(18-ROW(INDIRECT("1:17")))),11)+1,1)=MID(C350,18,18),"正确","错误请检查身份证号码")))</f>
        <v/>
      </c>
      <c r="E350" s="30" t="str">
        <f t="shared" si="5"/>
        <v> </v>
      </c>
      <c r="F350" s="30" t="str">
        <f>IFERROR(IF(C350=(VLOOKUP(C350,'2024年10月—2025年4月乡村公岗汇总表'!C346:C7040,1,FALSE)),"请比对乡村公岗汇总表","未参加乡村公岗")," ")</f>
        <v> </v>
      </c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8"/>
    </row>
    <row r="351" s="22" customFormat="1" ht="45" customHeight="1" spans="1:19">
      <c r="A351" s="30">
        <v>347</v>
      </c>
      <c r="B351" s="15"/>
      <c r="C351" s="33"/>
      <c r="D351" s="32" t="str" cm="1">
        <f ca="1" t="array" ref="D351">IF(C351="","",(IF(MID("10X98765432",MOD(SUMPRODUCT(MID(C351,ROW(INDIRECT("1:17")),1)*2^(18-ROW(INDIRECT("1:17")))),11)+1,1)=MID(C351,18,18),"正确","错误请检查身份证号码")))</f>
        <v/>
      </c>
      <c r="E351" s="30" t="str">
        <f t="shared" si="5"/>
        <v> </v>
      </c>
      <c r="F351" s="30" t="str">
        <f>IFERROR(IF(C351=(VLOOKUP(C351,'2024年10月—2025年4月乡村公岗汇总表'!C347:C7041,1,FALSE)),"请比对乡村公岗汇总表","未参加乡村公岗")," ")</f>
        <v> </v>
      </c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8"/>
    </row>
    <row r="352" s="22" customFormat="1" ht="45" customHeight="1" spans="1:19">
      <c r="A352" s="30">
        <v>348</v>
      </c>
      <c r="B352" s="15"/>
      <c r="C352" s="33"/>
      <c r="D352" s="32" t="str" cm="1">
        <f ca="1" t="array" ref="D352">IF(C352="","",(IF(MID("10X98765432",MOD(SUMPRODUCT(MID(C352,ROW(INDIRECT("1:17")),1)*2^(18-ROW(INDIRECT("1:17")))),11)+1,1)=MID(C352,18,18),"正确","错误请检查身份证号码")))</f>
        <v/>
      </c>
      <c r="E352" s="30" t="str">
        <f t="shared" si="5"/>
        <v> </v>
      </c>
      <c r="F352" s="30" t="str">
        <f>IFERROR(IF(C352=(VLOOKUP(C352,'2024年10月—2025年4月乡村公岗汇总表'!C348:C7042,1,FALSE)),"请比对乡村公岗汇总表","未参加乡村公岗")," ")</f>
        <v> </v>
      </c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8"/>
    </row>
    <row r="353" s="22" customFormat="1" ht="45" customHeight="1" spans="1:19">
      <c r="A353" s="30">
        <v>349</v>
      </c>
      <c r="B353" s="15"/>
      <c r="C353" s="33"/>
      <c r="D353" s="32" t="str" cm="1">
        <f ca="1" t="array" ref="D353">IF(C353="","",(IF(MID("10X98765432",MOD(SUMPRODUCT(MID(C353,ROW(INDIRECT("1:17")),1)*2^(18-ROW(INDIRECT("1:17")))),11)+1,1)=MID(C353,18,18),"正确","错误请检查身份证号码")))</f>
        <v/>
      </c>
      <c r="E353" s="30" t="str">
        <f t="shared" si="5"/>
        <v> </v>
      </c>
      <c r="F353" s="30" t="str">
        <f>IFERROR(IF(C353=(VLOOKUP(C353,'2024年10月—2025年4月乡村公岗汇总表'!C349:C7043,1,FALSE)),"请比对乡村公岗汇总表","未参加乡村公岗")," ")</f>
        <v> </v>
      </c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8"/>
    </row>
    <row r="354" s="22" customFormat="1" ht="45" customHeight="1" spans="1:19">
      <c r="A354" s="30">
        <v>350</v>
      </c>
      <c r="B354" s="15"/>
      <c r="C354" s="33"/>
      <c r="D354" s="32" t="str" cm="1">
        <f ca="1" t="array" ref="D354">IF(C354="","",(IF(MID("10X98765432",MOD(SUMPRODUCT(MID(C354,ROW(INDIRECT("1:17")),1)*2^(18-ROW(INDIRECT("1:17")))),11)+1,1)=MID(C354,18,18),"正确","错误请检查身份证号码")))</f>
        <v/>
      </c>
      <c r="E354" s="30" t="str">
        <f t="shared" si="5"/>
        <v> </v>
      </c>
      <c r="F354" s="30" t="str">
        <f>IFERROR(IF(C354=(VLOOKUP(C354,'2024年10月—2025年4月乡村公岗汇总表'!C350:C7044,1,FALSE)),"请比对乡村公岗汇总表","未参加乡村公岗")," ")</f>
        <v> </v>
      </c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8"/>
    </row>
    <row r="355" s="22" customFormat="1" ht="45" customHeight="1" spans="1:19">
      <c r="A355" s="30">
        <v>351</v>
      </c>
      <c r="B355" s="15"/>
      <c r="C355" s="33"/>
      <c r="D355" s="32" t="str" cm="1">
        <f ca="1" t="array" ref="D355">IF(C355="","",(IF(MID("10X98765432",MOD(SUMPRODUCT(MID(C355,ROW(INDIRECT("1:17")),1)*2^(18-ROW(INDIRECT("1:17")))),11)+1,1)=MID(C355,18,18),"正确","错误请检查身份证号码")))</f>
        <v/>
      </c>
      <c r="E355" s="30" t="str">
        <f t="shared" si="5"/>
        <v> </v>
      </c>
      <c r="F355" s="30" t="str">
        <f>IFERROR(IF(C355=(VLOOKUP(C355,'2024年10月—2025年4月乡村公岗汇总表'!C351:C7045,1,FALSE)),"请比对乡村公岗汇总表","未参加乡村公岗")," ")</f>
        <v> </v>
      </c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8"/>
    </row>
    <row r="356" s="22" customFormat="1" ht="45" customHeight="1" spans="1:19">
      <c r="A356" s="30">
        <v>352</v>
      </c>
      <c r="B356" s="15"/>
      <c r="C356" s="33"/>
      <c r="D356" s="32" t="str" cm="1">
        <f ca="1" t="array" ref="D356">IF(C356="","",(IF(MID("10X98765432",MOD(SUMPRODUCT(MID(C356,ROW(INDIRECT("1:17")),1)*2^(18-ROW(INDIRECT("1:17")))),11)+1,1)=MID(C356,18,18),"正确","错误请检查身份证号码")))</f>
        <v/>
      </c>
      <c r="E356" s="30" t="str">
        <f t="shared" si="5"/>
        <v> </v>
      </c>
      <c r="F356" s="30" t="str">
        <f>IFERROR(IF(C356=(VLOOKUP(C356,'2024年10月—2025年4月乡村公岗汇总表'!C352:C7046,1,FALSE)),"请比对乡村公岗汇总表","未参加乡村公岗")," ")</f>
        <v> </v>
      </c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8"/>
    </row>
    <row r="357" s="22" customFormat="1" ht="45" customHeight="1" spans="1:19">
      <c r="A357" s="30">
        <v>353</v>
      </c>
      <c r="B357" s="15"/>
      <c r="C357" s="33"/>
      <c r="D357" s="32" t="str" cm="1">
        <f ca="1" t="array" ref="D357">IF(C357="","",(IF(MID("10X98765432",MOD(SUMPRODUCT(MID(C357,ROW(INDIRECT("1:17")),1)*2^(18-ROW(INDIRECT("1:17")))),11)+1,1)=MID(C357,18,18),"正确","错误请检查身份证号码")))</f>
        <v/>
      </c>
      <c r="E357" s="30" t="str">
        <f t="shared" si="5"/>
        <v> </v>
      </c>
      <c r="F357" s="30" t="str">
        <f>IFERROR(IF(C357=(VLOOKUP(C357,'2024年10月—2025年4月乡村公岗汇总表'!C353:C7047,1,FALSE)),"请比对乡村公岗汇总表","未参加乡村公岗")," ")</f>
        <v> </v>
      </c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8"/>
    </row>
    <row r="358" s="22" customFormat="1" ht="45" customHeight="1" spans="1:19">
      <c r="A358" s="30">
        <v>354</v>
      </c>
      <c r="B358" s="15"/>
      <c r="C358" s="33"/>
      <c r="D358" s="32" t="str" cm="1">
        <f ca="1" t="array" ref="D358">IF(C358="","",(IF(MID("10X98765432",MOD(SUMPRODUCT(MID(C358,ROW(INDIRECT("1:17")),1)*2^(18-ROW(INDIRECT("1:17")))),11)+1,1)=MID(C358,18,18),"正确","错误请检查身份证号码")))</f>
        <v/>
      </c>
      <c r="E358" s="30" t="str">
        <f t="shared" si="5"/>
        <v> </v>
      </c>
      <c r="F358" s="30" t="str">
        <f>IFERROR(IF(C358=(VLOOKUP(C358,'2024年10月—2025年4月乡村公岗汇总表'!C354:C7048,1,FALSE)),"请比对乡村公岗汇总表","未参加乡村公岗")," ")</f>
        <v> </v>
      </c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8"/>
    </row>
    <row r="359" s="22" customFormat="1" ht="45" customHeight="1" spans="1:19">
      <c r="A359" s="30">
        <v>355</v>
      </c>
      <c r="B359" s="15"/>
      <c r="C359" s="33"/>
      <c r="D359" s="32" t="str" cm="1">
        <f ca="1" t="array" ref="D359">IF(C359="","",(IF(MID("10X98765432",MOD(SUMPRODUCT(MID(C359,ROW(INDIRECT("1:17")),1)*2^(18-ROW(INDIRECT("1:17")))),11)+1,1)=MID(C359,18,18),"正确","错误请检查身份证号码")))</f>
        <v/>
      </c>
      <c r="E359" s="30" t="str">
        <f t="shared" si="5"/>
        <v> </v>
      </c>
      <c r="F359" s="30" t="str">
        <f>IFERROR(IF(C359=(VLOOKUP(C359,'2024年10月—2025年4月乡村公岗汇总表'!C355:C7049,1,FALSE)),"请比对乡村公岗汇总表","未参加乡村公岗")," ")</f>
        <v> </v>
      </c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8"/>
    </row>
    <row r="360" s="22" customFormat="1" ht="45" customHeight="1" spans="1:19">
      <c r="A360" s="30">
        <v>356</v>
      </c>
      <c r="B360" s="15"/>
      <c r="C360" s="33"/>
      <c r="D360" s="32" t="str" cm="1">
        <f ca="1" t="array" ref="D360">IF(C360="","",(IF(MID("10X98765432",MOD(SUMPRODUCT(MID(C360,ROW(INDIRECT("1:17")),1)*2^(18-ROW(INDIRECT("1:17")))),11)+1,1)=MID(C360,18,18),"正确","错误请检查身份证号码")))</f>
        <v/>
      </c>
      <c r="E360" s="30" t="str">
        <f t="shared" si="5"/>
        <v> </v>
      </c>
      <c r="F360" s="30" t="str">
        <f>IFERROR(IF(C360=(VLOOKUP(C360,'2024年10月—2025年4月乡村公岗汇总表'!C356:C7050,1,FALSE)),"请比对乡村公岗汇总表","未参加乡村公岗")," ")</f>
        <v> </v>
      </c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8"/>
    </row>
    <row r="361" s="22" customFormat="1" ht="45" customHeight="1" spans="1:19">
      <c r="A361" s="30">
        <v>357</v>
      </c>
      <c r="B361" s="15"/>
      <c r="C361" s="33"/>
      <c r="D361" s="32" t="str" cm="1">
        <f ca="1" t="array" ref="D361">IF(C361="","",(IF(MID("10X98765432",MOD(SUMPRODUCT(MID(C361,ROW(INDIRECT("1:17")),1)*2^(18-ROW(INDIRECT("1:17")))),11)+1,1)=MID(C361,18,18),"正确","错误请检查身份证号码")))</f>
        <v/>
      </c>
      <c r="E361" s="30" t="str">
        <f t="shared" si="5"/>
        <v> </v>
      </c>
      <c r="F361" s="30" t="str">
        <f>IFERROR(IF(C361=(VLOOKUP(C361,'2024年10月—2025年4月乡村公岗汇总表'!C357:C7051,1,FALSE)),"请比对乡村公岗汇总表","未参加乡村公岗")," ")</f>
        <v> </v>
      </c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8"/>
    </row>
    <row r="362" s="22" customFormat="1" ht="45" customHeight="1" spans="1:19">
      <c r="A362" s="30">
        <v>358</v>
      </c>
      <c r="B362" s="15"/>
      <c r="C362" s="33"/>
      <c r="D362" s="32" t="str" cm="1">
        <f ca="1" t="array" ref="D362">IF(C362="","",(IF(MID("10X98765432",MOD(SUMPRODUCT(MID(C362,ROW(INDIRECT("1:17")),1)*2^(18-ROW(INDIRECT("1:17")))),11)+1,1)=MID(C362,18,18),"正确","错误请检查身份证号码")))</f>
        <v/>
      </c>
      <c r="E362" s="30" t="str">
        <f t="shared" si="5"/>
        <v> </v>
      </c>
      <c r="F362" s="30" t="str">
        <f>IFERROR(IF(C362=(VLOOKUP(C362,'2024年10月—2025年4月乡村公岗汇总表'!C358:C7052,1,FALSE)),"请比对乡村公岗汇总表","未参加乡村公岗")," ")</f>
        <v> </v>
      </c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8"/>
    </row>
    <row r="363" s="22" customFormat="1" ht="45" customHeight="1" spans="1:19">
      <c r="A363" s="30">
        <v>359</v>
      </c>
      <c r="B363" s="15"/>
      <c r="C363" s="33"/>
      <c r="D363" s="32" t="str" cm="1">
        <f ca="1" t="array" ref="D363">IF(C363="","",(IF(MID("10X98765432",MOD(SUMPRODUCT(MID(C363,ROW(INDIRECT("1:17")),1)*2^(18-ROW(INDIRECT("1:17")))),11)+1,1)=MID(C363,18,18),"正确","错误请检查身份证号码")))</f>
        <v/>
      </c>
      <c r="E363" s="30" t="str">
        <f t="shared" si="5"/>
        <v> </v>
      </c>
      <c r="F363" s="30" t="str">
        <f>IFERROR(IF(C363=(VLOOKUP(C363,'2024年10月—2025年4月乡村公岗汇总表'!C359:C7053,1,FALSE)),"请比对乡村公岗汇总表","未参加乡村公岗")," ")</f>
        <v> </v>
      </c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8"/>
    </row>
    <row r="364" s="22" customFormat="1" ht="45" customHeight="1" spans="1:19">
      <c r="A364" s="30">
        <v>360</v>
      </c>
      <c r="B364" s="15"/>
      <c r="C364" s="33"/>
      <c r="D364" s="32" t="str" cm="1">
        <f ca="1" t="array" ref="D364">IF(C364="","",(IF(MID("10X98765432",MOD(SUMPRODUCT(MID(C364,ROW(INDIRECT("1:17")),1)*2^(18-ROW(INDIRECT("1:17")))),11)+1,1)=MID(C364,18,18),"正确","错误请检查身份证号码")))</f>
        <v/>
      </c>
      <c r="E364" s="30" t="str">
        <f t="shared" si="5"/>
        <v> </v>
      </c>
      <c r="F364" s="30" t="str">
        <f>IFERROR(IF(C364=(VLOOKUP(C364,'2024年10月—2025年4月乡村公岗汇总表'!C360:C7054,1,FALSE)),"请比对乡村公岗汇总表","未参加乡村公岗")," ")</f>
        <v> </v>
      </c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8"/>
    </row>
    <row r="365" s="22" customFormat="1" ht="45" customHeight="1" spans="1:19">
      <c r="A365" s="30">
        <v>361</v>
      </c>
      <c r="B365" s="15"/>
      <c r="C365" s="33"/>
      <c r="D365" s="32" t="str" cm="1">
        <f ca="1" t="array" ref="D365">IF(C365="","",(IF(MID("10X98765432",MOD(SUMPRODUCT(MID(C365,ROW(INDIRECT("1:17")),1)*2^(18-ROW(INDIRECT("1:17")))),11)+1,1)=MID(C365,18,18),"正确","错误请检查身份证号码")))</f>
        <v/>
      </c>
      <c r="E365" s="30" t="str">
        <f t="shared" si="5"/>
        <v> </v>
      </c>
      <c r="F365" s="30" t="str">
        <f>IFERROR(IF(C365=(VLOOKUP(C365,'2024年10月—2025年4月乡村公岗汇总表'!C361:C7055,1,FALSE)),"请比对乡村公岗汇总表","未参加乡村公岗")," ")</f>
        <v> </v>
      </c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8"/>
    </row>
    <row r="366" s="22" customFormat="1" ht="45" customHeight="1" spans="1:19">
      <c r="A366" s="30">
        <v>362</v>
      </c>
      <c r="B366" s="15"/>
      <c r="C366" s="33"/>
      <c r="D366" s="32" t="str" cm="1">
        <f ca="1" t="array" ref="D366">IF(C366="","",(IF(MID("10X98765432",MOD(SUMPRODUCT(MID(C366,ROW(INDIRECT("1:17")),1)*2^(18-ROW(INDIRECT("1:17")))),11)+1,1)=MID(C366,18,18),"正确","错误请检查身份证号码")))</f>
        <v/>
      </c>
      <c r="E366" s="30" t="str">
        <f t="shared" si="5"/>
        <v> </v>
      </c>
      <c r="F366" s="30" t="str">
        <f>IFERROR(IF(C366=(VLOOKUP(C366,'2024年10月—2025年4月乡村公岗汇总表'!C362:C7056,1,FALSE)),"请比对乡村公岗汇总表","未参加乡村公岗")," ")</f>
        <v> </v>
      </c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8"/>
    </row>
    <row r="367" s="22" customFormat="1" ht="45" customHeight="1" spans="1:19">
      <c r="A367" s="30">
        <v>363</v>
      </c>
      <c r="B367" s="15"/>
      <c r="C367" s="33"/>
      <c r="D367" s="32" t="str" cm="1">
        <f ca="1" t="array" ref="D367">IF(C367="","",(IF(MID("10X98765432",MOD(SUMPRODUCT(MID(C367,ROW(INDIRECT("1:17")),1)*2^(18-ROW(INDIRECT("1:17")))),11)+1,1)=MID(C367,18,18),"正确","错误请检查身份证号码")))</f>
        <v/>
      </c>
      <c r="E367" s="30" t="str">
        <f t="shared" si="5"/>
        <v> </v>
      </c>
      <c r="F367" s="30" t="str">
        <f>IFERROR(IF(C367=(VLOOKUP(C367,'2024年10月—2025年4月乡村公岗汇总表'!C363:C7057,1,FALSE)),"请比对乡村公岗汇总表","未参加乡村公岗")," ")</f>
        <v> </v>
      </c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8"/>
    </row>
    <row r="368" s="22" customFormat="1" ht="45" customHeight="1" spans="1:19">
      <c r="A368" s="30">
        <v>364</v>
      </c>
      <c r="B368" s="15"/>
      <c r="C368" s="33"/>
      <c r="D368" s="32" t="str" cm="1">
        <f ca="1" t="array" ref="D368">IF(C368="","",(IF(MID("10X98765432",MOD(SUMPRODUCT(MID(C368,ROW(INDIRECT("1:17")),1)*2^(18-ROW(INDIRECT("1:17")))),11)+1,1)=MID(C368,18,18),"正确","错误请检查身份证号码")))</f>
        <v/>
      </c>
      <c r="E368" s="30" t="str">
        <f t="shared" si="5"/>
        <v> </v>
      </c>
      <c r="F368" s="30" t="str">
        <f>IFERROR(IF(C368=(VLOOKUP(C368,'2024年10月—2025年4月乡村公岗汇总表'!C364:C7058,1,FALSE)),"请比对乡村公岗汇总表","未参加乡村公岗")," ")</f>
        <v> </v>
      </c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8"/>
    </row>
    <row r="369" s="22" customFormat="1" ht="45" customHeight="1" spans="1:19">
      <c r="A369" s="30">
        <v>365</v>
      </c>
      <c r="B369" s="15"/>
      <c r="C369" s="33"/>
      <c r="D369" s="32" t="str" cm="1">
        <f ca="1" t="array" ref="D369">IF(C369="","",(IF(MID("10X98765432",MOD(SUMPRODUCT(MID(C369,ROW(INDIRECT("1:17")),1)*2^(18-ROW(INDIRECT("1:17")))),11)+1,1)=MID(C369,18,18),"正确","错误请检查身份证号码")))</f>
        <v/>
      </c>
      <c r="E369" s="30" t="str">
        <f t="shared" si="5"/>
        <v> </v>
      </c>
      <c r="F369" s="30" t="str">
        <f>IFERROR(IF(C369=(VLOOKUP(C369,'2024年10月—2025年4月乡村公岗汇总表'!C365:C7059,1,FALSE)),"请比对乡村公岗汇总表","未参加乡村公岗")," ")</f>
        <v> </v>
      </c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8"/>
    </row>
    <row r="370" s="22" customFormat="1" ht="45" customHeight="1" spans="1:19">
      <c r="A370" s="30">
        <v>366</v>
      </c>
      <c r="B370" s="15"/>
      <c r="C370" s="33"/>
      <c r="D370" s="32" t="str" cm="1">
        <f ca="1" t="array" ref="D370">IF(C370="","",(IF(MID("10X98765432",MOD(SUMPRODUCT(MID(C370,ROW(INDIRECT("1:17")),1)*2^(18-ROW(INDIRECT("1:17")))),11)+1,1)=MID(C370,18,18),"正确","错误请检查身份证号码")))</f>
        <v/>
      </c>
      <c r="E370" s="30" t="str">
        <f t="shared" si="5"/>
        <v> </v>
      </c>
      <c r="F370" s="30" t="str">
        <f>IFERROR(IF(C370=(VLOOKUP(C370,'2024年10月—2025年4月乡村公岗汇总表'!C366:C7060,1,FALSE)),"请比对乡村公岗汇总表","未参加乡村公岗")," ")</f>
        <v> </v>
      </c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8"/>
    </row>
    <row r="371" s="22" customFormat="1" ht="45" customHeight="1" spans="1:19">
      <c r="A371" s="30">
        <v>367</v>
      </c>
      <c r="B371" s="15"/>
      <c r="C371" s="33"/>
      <c r="D371" s="32" t="str" cm="1">
        <f ca="1" t="array" ref="D371">IF(C371="","",(IF(MID("10X98765432",MOD(SUMPRODUCT(MID(C371,ROW(INDIRECT("1:17")),1)*2^(18-ROW(INDIRECT("1:17")))),11)+1,1)=MID(C371,18,18),"正确","错误请检查身份证号码")))</f>
        <v/>
      </c>
      <c r="E371" s="30" t="str">
        <f t="shared" si="5"/>
        <v> </v>
      </c>
      <c r="F371" s="30" t="str">
        <f>IFERROR(IF(C371=(VLOOKUP(C371,'2024年10月—2025年4月乡村公岗汇总表'!C367:C7061,1,FALSE)),"请比对乡村公岗汇总表","未参加乡村公岗")," ")</f>
        <v> </v>
      </c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8"/>
    </row>
    <row r="372" s="22" customFormat="1" ht="45" customHeight="1" spans="1:19">
      <c r="A372" s="30">
        <v>368</v>
      </c>
      <c r="B372" s="15"/>
      <c r="C372" s="33"/>
      <c r="D372" s="32" t="str" cm="1">
        <f ca="1" t="array" ref="D372">IF(C372="","",(IF(MID("10X98765432",MOD(SUMPRODUCT(MID(C372,ROW(INDIRECT("1:17")),1)*2^(18-ROW(INDIRECT("1:17")))),11)+1,1)=MID(C372,18,18),"正确","错误请检查身份证号码")))</f>
        <v/>
      </c>
      <c r="E372" s="30" t="str">
        <f t="shared" si="5"/>
        <v> </v>
      </c>
      <c r="F372" s="30" t="str">
        <f>IFERROR(IF(C372=(VLOOKUP(C372,'2024年10月—2025年4月乡村公岗汇总表'!C368:C7062,1,FALSE)),"请比对乡村公岗汇总表","未参加乡村公岗")," ")</f>
        <v> </v>
      </c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8"/>
    </row>
    <row r="373" s="22" customFormat="1" ht="45" customHeight="1" spans="1:19">
      <c r="A373" s="30">
        <v>369</v>
      </c>
      <c r="B373" s="15"/>
      <c r="C373" s="33"/>
      <c r="D373" s="32" t="str" cm="1">
        <f ca="1" t="array" ref="D373">IF(C373="","",(IF(MID("10X98765432",MOD(SUMPRODUCT(MID(C373,ROW(INDIRECT("1:17")),1)*2^(18-ROW(INDIRECT("1:17")))),11)+1,1)=MID(C373,18,18),"正确","错误请检查身份证号码")))</f>
        <v/>
      </c>
      <c r="E373" s="30" t="str">
        <f t="shared" si="5"/>
        <v> </v>
      </c>
      <c r="F373" s="30" t="str">
        <f>IFERROR(IF(C373=(VLOOKUP(C373,'2024年10月—2025年4月乡村公岗汇总表'!C369:C7063,1,FALSE)),"请比对乡村公岗汇总表","未参加乡村公岗")," ")</f>
        <v> </v>
      </c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8"/>
    </row>
    <row r="374" s="22" customFormat="1" ht="45" customHeight="1" spans="1:19">
      <c r="A374" s="30">
        <v>370</v>
      </c>
      <c r="B374" s="15"/>
      <c r="C374" s="33"/>
      <c r="D374" s="32" t="str" cm="1">
        <f ca="1" t="array" ref="D374">IF(C374="","",(IF(MID("10X98765432",MOD(SUMPRODUCT(MID(C374,ROW(INDIRECT("1:17")),1)*2^(18-ROW(INDIRECT("1:17")))),11)+1,1)=MID(C374,18,18),"正确","错误请检查身份证号码")))</f>
        <v/>
      </c>
      <c r="E374" s="30" t="str">
        <f t="shared" si="5"/>
        <v> </v>
      </c>
      <c r="F374" s="30" t="str">
        <f>IFERROR(IF(C374=(VLOOKUP(C374,'2024年10月—2025年4月乡村公岗汇总表'!C370:C7064,1,FALSE)),"请比对乡村公岗汇总表","未参加乡村公岗")," ")</f>
        <v> </v>
      </c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8"/>
    </row>
    <row r="375" s="22" customFormat="1" ht="45" customHeight="1" spans="1:19">
      <c r="A375" s="30">
        <v>371</v>
      </c>
      <c r="B375" s="15"/>
      <c r="C375" s="33"/>
      <c r="D375" s="32" t="str" cm="1">
        <f ca="1" t="array" ref="D375">IF(C375="","",(IF(MID("10X98765432",MOD(SUMPRODUCT(MID(C375,ROW(INDIRECT("1:17")),1)*2^(18-ROW(INDIRECT("1:17")))),11)+1,1)=MID(C375,18,18),"正确","错误请检查身份证号码")))</f>
        <v/>
      </c>
      <c r="E375" s="30" t="str">
        <f t="shared" si="5"/>
        <v> </v>
      </c>
      <c r="F375" s="30" t="str">
        <f>IFERROR(IF(C375=(VLOOKUP(C375,'2024年10月—2025年4月乡村公岗汇总表'!C371:C7065,1,FALSE)),"请比对乡村公岗汇总表","未参加乡村公岗")," ")</f>
        <v> </v>
      </c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8"/>
    </row>
    <row r="376" s="22" customFormat="1" ht="45" customHeight="1" spans="1:19">
      <c r="A376" s="30">
        <v>372</v>
      </c>
      <c r="B376" s="15"/>
      <c r="C376" s="33"/>
      <c r="D376" s="32" t="str" cm="1">
        <f ca="1" t="array" ref="D376">IF(C376="","",(IF(MID("10X98765432",MOD(SUMPRODUCT(MID(C376,ROW(INDIRECT("1:17")),1)*2^(18-ROW(INDIRECT("1:17")))),11)+1,1)=MID(C376,18,18),"正确","错误请检查身份证号码")))</f>
        <v/>
      </c>
      <c r="E376" s="30" t="str">
        <f t="shared" si="5"/>
        <v> </v>
      </c>
      <c r="F376" s="30" t="str">
        <f>IFERROR(IF(C376=(VLOOKUP(C376,'2024年10月—2025年4月乡村公岗汇总表'!C372:C7066,1,FALSE)),"请比对乡村公岗汇总表","未参加乡村公岗")," ")</f>
        <v> </v>
      </c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8"/>
    </row>
    <row r="377" s="22" customFormat="1" ht="45" customHeight="1" spans="1:19">
      <c r="A377" s="30">
        <v>373</v>
      </c>
      <c r="B377" s="15"/>
      <c r="C377" s="33"/>
      <c r="D377" s="32" t="str" cm="1">
        <f ca="1" t="array" ref="D377">IF(C377="","",(IF(MID("10X98765432",MOD(SUMPRODUCT(MID(C377,ROW(INDIRECT("1:17")),1)*2^(18-ROW(INDIRECT("1:17")))),11)+1,1)=MID(C377,18,18),"正确","错误请检查身份证号码")))</f>
        <v/>
      </c>
      <c r="E377" s="30" t="str">
        <f t="shared" si="5"/>
        <v> </v>
      </c>
      <c r="F377" s="30" t="str">
        <f>IFERROR(IF(C377=(VLOOKUP(C377,'2024年10月—2025年4月乡村公岗汇总表'!C373:C7067,1,FALSE)),"请比对乡村公岗汇总表","未参加乡村公岗")," ")</f>
        <v> </v>
      </c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8"/>
    </row>
    <row r="378" s="22" customFormat="1" ht="45" customHeight="1" spans="1:19">
      <c r="A378" s="30">
        <v>374</v>
      </c>
      <c r="B378" s="15"/>
      <c r="C378" s="33"/>
      <c r="D378" s="32" t="str" cm="1">
        <f ca="1" t="array" ref="D378">IF(C378="","",(IF(MID("10X98765432",MOD(SUMPRODUCT(MID(C378,ROW(INDIRECT("1:17")),1)*2^(18-ROW(INDIRECT("1:17")))),11)+1,1)=MID(C378,18,18),"正确","错误请检查身份证号码")))</f>
        <v/>
      </c>
      <c r="E378" s="30" t="str">
        <f t="shared" si="5"/>
        <v> </v>
      </c>
      <c r="F378" s="30" t="str">
        <f>IFERROR(IF(C378=(VLOOKUP(C378,'2024年10月—2025年4月乡村公岗汇总表'!C374:C7068,1,FALSE)),"请比对乡村公岗汇总表","未参加乡村公岗")," ")</f>
        <v> </v>
      </c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8"/>
    </row>
    <row r="379" s="22" customFormat="1" ht="45" customHeight="1" spans="1:19">
      <c r="A379" s="30">
        <v>375</v>
      </c>
      <c r="B379" s="15"/>
      <c r="C379" s="33"/>
      <c r="D379" s="32" t="str" cm="1">
        <f ca="1" t="array" ref="D379">IF(C379="","",(IF(MID("10X98765432",MOD(SUMPRODUCT(MID(C379,ROW(INDIRECT("1:17")),1)*2^(18-ROW(INDIRECT("1:17")))),11)+1,1)=MID(C379,18,18),"正确","错误请检查身份证号码")))</f>
        <v/>
      </c>
      <c r="E379" s="30" t="str">
        <f t="shared" si="5"/>
        <v> </v>
      </c>
      <c r="F379" s="30" t="str">
        <f>IFERROR(IF(C379=(VLOOKUP(C379,'2024年10月—2025年4月乡村公岗汇总表'!C375:C7069,1,FALSE)),"请比对乡村公岗汇总表","未参加乡村公岗")," ")</f>
        <v> </v>
      </c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8"/>
    </row>
    <row r="380" s="22" customFormat="1" ht="45" customHeight="1" spans="1:19">
      <c r="A380" s="30">
        <v>376</v>
      </c>
      <c r="B380" s="15"/>
      <c r="C380" s="33"/>
      <c r="D380" s="32" t="str" cm="1">
        <f ca="1" t="array" ref="D380">IF(C380="","",(IF(MID("10X98765432",MOD(SUMPRODUCT(MID(C380,ROW(INDIRECT("1:17")),1)*2^(18-ROW(INDIRECT("1:17")))),11)+1,1)=MID(C380,18,18),"正确","错误请检查身份证号码")))</f>
        <v/>
      </c>
      <c r="E380" s="30" t="str">
        <f t="shared" si="5"/>
        <v> </v>
      </c>
      <c r="F380" s="30" t="str">
        <f>IFERROR(IF(C380=(VLOOKUP(C380,'2024年10月—2025年4月乡村公岗汇总表'!C376:C7070,1,FALSE)),"请比对乡村公岗汇总表","未参加乡村公岗")," ")</f>
        <v> </v>
      </c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8"/>
    </row>
    <row r="381" s="22" customFormat="1" ht="45" customHeight="1" spans="1:19">
      <c r="A381" s="30">
        <v>377</v>
      </c>
      <c r="B381" s="15"/>
      <c r="C381" s="33"/>
      <c r="D381" s="32" t="str" cm="1">
        <f ca="1" t="array" ref="D381">IF(C381="","",(IF(MID("10X98765432",MOD(SUMPRODUCT(MID(C381,ROW(INDIRECT("1:17")),1)*2^(18-ROW(INDIRECT("1:17")))),11)+1,1)=MID(C381,18,18),"正确","错误请检查身份证号码")))</f>
        <v/>
      </c>
      <c r="E381" s="30" t="str">
        <f t="shared" si="5"/>
        <v> </v>
      </c>
      <c r="F381" s="30" t="str">
        <f>IFERROR(IF(C381=(VLOOKUP(C381,'2024年10月—2025年4月乡村公岗汇总表'!C377:C7071,1,FALSE)),"请比对乡村公岗汇总表","未参加乡村公岗")," ")</f>
        <v> </v>
      </c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8"/>
    </row>
    <row r="382" s="22" customFormat="1" ht="45" customHeight="1" spans="1:19">
      <c r="A382" s="30">
        <v>378</v>
      </c>
      <c r="B382" s="15"/>
      <c r="C382" s="33"/>
      <c r="D382" s="32" t="str" cm="1">
        <f ca="1" t="array" ref="D382">IF(C382="","",(IF(MID("10X98765432",MOD(SUMPRODUCT(MID(C382,ROW(INDIRECT("1:17")),1)*2^(18-ROW(INDIRECT("1:17")))),11)+1,1)=MID(C382,18,18),"正确","错误请检查身份证号码")))</f>
        <v/>
      </c>
      <c r="E382" s="30" t="str">
        <f t="shared" si="5"/>
        <v> </v>
      </c>
      <c r="F382" s="30" t="str">
        <f>IFERROR(IF(C382=(VLOOKUP(C382,'2024年10月—2025年4月乡村公岗汇总表'!C378:C7072,1,FALSE)),"请比对乡村公岗汇总表","未参加乡村公岗")," ")</f>
        <v> </v>
      </c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8"/>
    </row>
    <row r="383" s="22" customFormat="1" ht="45" customHeight="1" spans="1:19">
      <c r="A383" s="30">
        <v>379</v>
      </c>
      <c r="B383" s="15"/>
      <c r="C383" s="33"/>
      <c r="D383" s="32" t="str" cm="1">
        <f ca="1" t="array" ref="D383">IF(C383="","",(IF(MID("10X98765432",MOD(SUMPRODUCT(MID(C383,ROW(INDIRECT("1:17")),1)*2^(18-ROW(INDIRECT("1:17")))),11)+1,1)=MID(C383,18,18),"正确","错误请检查身份证号码")))</f>
        <v/>
      </c>
      <c r="E383" s="30" t="str">
        <f t="shared" si="5"/>
        <v> </v>
      </c>
      <c r="F383" s="30" t="str">
        <f>IFERROR(IF(C383=(VLOOKUP(C383,'2024年10月—2025年4月乡村公岗汇总表'!C379:C7073,1,FALSE)),"请比对乡村公岗汇总表","未参加乡村公岗")," ")</f>
        <v> </v>
      </c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8"/>
    </row>
    <row r="384" s="22" customFormat="1" ht="45" customHeight="1" spans="1:19">
      <c r="A384" s="30">
        <v>380</v>
      </c>
      <c r="B384" s="15"/>
      <c r="C384" s="33"/>
      <c r="D384" s="32" t="str" cm="1">
        <f ca="1" t="array" ref="D384">IF(C384="","",(IF(MID("10X98765432",MOD(SUMPRODUCT(MID(C384,ROW(INDIRECT("1:17")),1)*2^(18-ROW(INDIRECT("1:17")))),11)+1,1)=MID(C384,18,18),"正确","错误请检查身份证号码")))</f>
        <v/>
      </c>
      <c r="E384" s="30" t="str">
        <f t="shared" si="5"/>
        <v> </v>
      </c>
      <c r="F384" s="30" t="str">
        <f>IFERROR(IF(C384=(VLOOKUP(C384,'2024年10月—2025年4月乡村公岗汇总表'!C380:C7074,1,FALSE)),"请比对乡村公岗汇总表","未参加乡村公岗")," ")</f>
        <v> </v>
      </c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8"/>
    </row>
    <row r="385" s="22" customFormat="1" ht="45" customHeight="1" spans="1:19">
      <c r="A385" s="30">
        <v>381</v>
      </c>
      <c r="B385" s="15"/>
      <c r="C385" s="33"/>
      <c r="D385" s="32" t="str" cm="1">
        <f ca="1" t="array" ref="D385">IF(C385="","",(IF(MID("10X98765432",MOD(SUMPRODUCT(MID(C385,ROW(INDIRECT("1:17")),1)*2^(18-ROW(INDIRECT("1:17")))),11)+1,1)=MID(C385,18,18),"正确","错误请检查身份证号码")))</f>
        <v/>
      </c>
      <c r="E385" s="30" t="str">
        <f t="shared" si="5"/>
        <v> </v>
      </c>
      <c r="F385" s="30" t="str">
        <f>IFERROR(IF(C385=(VLOOKUP(C385,'2024年10月—2025年4月乡村公岗汇总表'!C381:C7075,1,FALSE)),"请比对乡村公岗汇总表","未参加乡村公岗")," ")</f>
        <v> </v>
      </c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8"/>
    </row>
    <row r="386" s="22" customFormat="1" ht="45" customHeight="1" spans="1:19">
      <c r="A386" s="30">
        <v>382</v>
      </c>
      <c r="B386" s="15"/>
      <c r="C386" s="33"/>
      <c r="D386" s="32" t="str" cm="1">
        <f ca="1" t="array" ref="D386">IF(C386="","",(IF(MID("10X98765432",MOD(SUMPRODUCT(MID(C386,ROW(INDIRECT("1:17")),1)*2^(18-ROW(INDIRECT("1:17")))),11)+1,1)=MID(C386,18,18),"正确","错误请检查身份证号码")))</f>
        <v/>
      </c>
      <c r="E386" s="30" t="str">
        <f t="shared" si="5"/>
        <v> </v>
      </c>
      <c r="F386" s="30" t="str">
        <f>IFERROR(IF(C386=(VLOOKUP(C386,'2024年10月—2025年4月乡村公岗汇总表'!C382:C7076,1,FALSE)),"请比对乡村公岗汇总表","未参加乡村公岗")," ")</f>
        <v> </v>
      </c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8"/>
    </row>
    <row r="387" s="22" customFormat="1" ht="45" customHeight="1" spans="1:19">
      <c r="A387" s="30">
        <v>383</v>
      </c>
      <c r="B387" s="15"/>
      <c r="C387" s="33"/>
      <c r="D387" s="32" t="str" cm="1">
        <f ca="1" t="array" ref="D387">IF(C387="","",(IF(MID("10X98765432",MOD(SUMPRODUCT(MID(C387,ROW(INDIRECT("1:17")),1)*2^(18-ROW(INDIRECT("1:17")))),11)+1,1)=MID(C387,18,18),"正确","错误请检查身份证号码")))</f>
        <v/>
      </c>
      <c r="E387" s="30" t="str">
        <f t="shared" si="5"/>
        <v> </v>
      </c>
      <c r="F387" s="30" t="str">
        <f>IFERROR(IF(C387=(VLOOKUP(C387,'2024年10月—2025年4月乡村公岗汇总表'!C383:C7077,1,FALSE)),"请比对乡村公岗汇总表","未参加乡村公岗")," ")</f>
        <v> </v>
      </c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8"/>
    </row>
    <row r="388" s="22" customFormat="1" ht="45" customHeight="1" spans="1:19">
      <c r="A388" s="30">
        <v>384</v>
      </c>
      <c r="B388" s="15"/>
      <c r="C388" s="33"/>
      <c r="D388" s="32" t="str" cm="1">
        <f ca="1" t="array" ref="D388">IF(C388="","",(IF(MID("10X98765432",MOD(SUMPRODUCT(MID(C388,ROW(INDIRECT("1:17")),1)*2^(18-ROW(INDIRECT("1:17")))),11)+1,1)=MID(C388,18,18),"正确","错误请检查身份证号码")))</f>
        <v/>
      </c>
      <c r="E388" s="30" t="str">
        <f t="shared" si="5"/>
        <v> </v>
      </c>
      <c r="F388" s="30" t="str">
        <f>IFERROR(IF(C388=(VLOOKUP(C388,'2024年10月—2025年4月乡村公岗汇总表'!C384:C7078,1,FALSE)),"请比对乡村公岗汇总表","未参加乡村公岗")," ")</f>
        <v> </v>
      </c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8"/>
    </row>
    <row r="389" s="22" customFormat="1" ht="45" customHeight="1" spans="1:19">
      <c r="A389" s="30">
        <v>385</v>
      </c>
      <c r="B389" s="15"/>
      <c r="C389" s="33"/>
      <c r="D389" s="32" t="str" cm="1">
        <f ca="1" t="array" ref="D389">IF(C389="","",(IF(MID("10X98765432",MOD(SUMPRODUCT(MID(C389,ROW(INDIRECT("1:17")),1)*2^(18-ROW(INDIRECT("1:17")))),11)+1,1)=MID(C389,18,18),"正确","错误请检查身份证号码")))</f>
        <v/>
      </c>
      <c r="E389" s="30" t="str">
        <f t="shared" si="5"/>
        <v> </v>
      </c>
      <c r="F389" s="30" t="str">
        <f>IFERROR(IF(C389=(VLOOKUP(C389,'2024年10月—2025年4月乡村公岗汇总表'!C385:C7079,1,FALSE)),"请比对乡村公岗汇总表","未参加乡村公岗")," ")</f>
        <v> </v>
      </c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8"/>
    </row>
    <row r="390" s="22" customFormat="1" ht="45" customHeight="1" spans="1:19">
      <c r="A390" s="30">
        <v>386</v>
      </c>
      <c r="B390" s="15"/>
      <c r="C390" s="33"/>
      <c r="D390" s="32" t="str" cm="1">
        <f ca="1" t="array" ref="D390">IF(C390="","",(IF(MID("10X98765432",MOD(SUMPRODUCT(MID(C390,ROW(INDIRECT("1:17")),1)*2^(18-ROW(INDIRECT("1:17")))),11)+1,1)=MID(C390,18,18),"正确","错误请检查身份证号码")))</f>
        <v/>
      </c>
      <c r="E390" s="30" t="str">
        <f t="shared" ref="E390:E453" si="6">IFERROR((IF(OR(LEN(C390)=15,LEN(C390)=18),IF(MOD(MID(C390,15,3)*1,2),"男","女"),#N/A))," ")</f>
        <v> </v>
      </c>
      <c r="F390" s="30" t="str">
        <f>IFERROR(IF(C390=(VLOOKUP(C390,'2024年10月—2025年4月乡村公岗汇总表'!C386:C7080,1,FALSE)),"请比对乡村公岗汇总表","未参加乡村公岗")," ")</f>
        <v> </v>
      </c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8"/>
    </row>
    <row r="391" s="22" customFormat="1" ht="45" customHeight="1" spans="1:19">
      <c r="A391" s="30">
        <v>387</v>
      </c>
      <c r="B391" s="15"/>
      <c r="C391" s="33"/>
      <c r="D391" s="32" t="str" cm="1">
        <f ca="1" t="array" ref="D391">IF(C391="","",(IF(MID("10X98765432",MOD(SUMPRODUCT(MID(C391,ROW(INDIRECT("1:17")),1)*2^(18-ROW(INDIRECT("1:17")))),11)+1,1)=MID(C391,18,18),"正确","错误请检查身份证号码")))</f>
        <v/>
      </c>
      <c r="E391" s="30" t="str">
        <f t="shared" si="6"/>
        <v> </v>
      </c>
      <c r="F391" s="30" t="str">
        <f>IFERROR(IF(C391=(VLOOKUP(C391,'2024年10月—2025年4月乡村公岗汇总表'!C387:C7081,1,FALSE)),"请比对乡村公岗汇总表","未参加乡村公岗")," ")</f>
        <v> </v>
      </c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8"/>
    </row>
    <row r="392" s="22" customFormat="1" ht="45" customHeight="1" spans="1:19">
      <c r="A392" s="30">
        <v>388</v>
      </c>
      <c r="B392" s="15"/>
      <c r="C392" s="33"/>
      <c r="D392" s="32" t="str" cm="1">
        <f ca="1" t="array" ref="D392">IF(C392="","",(IF(MID("10X98765432",MOD(SUMPRODUCT(MID(C392,ROW(INDIRECT("1:17")),1)*2^(18-ROW(INDIRECT("1:17")))),11)+1,1)=MID(C392,18,18),"正确","错误请检查身份证号码")))</f>
        <v/>
      </c>
      <c r="E392" s="30" t="str">
        <f t="shared" si="6"/>
        <v> </v>
      </c>
      <c r="F392" s="30" t="str">
        <f>IFERROR(IF(C392=(VLOOKUP(C392,'2024年10月—2025年4月乡村公岗汇总表'!C388:C7082,1,FALSE)),"请比对乡村公岗汇总表","未参加乡村公岗")," ")</f>
        <v> </v>
      </c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8"/>
    </row>
    <row r="393" s="22" customFormat="1" ht="45" customHeight="1" spans="1:19">
      <c r="A393" s="30">
        <v>389</v>
      </c>
      <c r="B393" s="15"/>
      <c r="C393" s="33"/>
      <c r="D393" s="32" t="str" cm="1">
        <f ca="1" t="array" ref="D393">IF(C393="","",(IF(MID("10X98765432",MOD(SUMPRODUCT(MID(C393,ROW(INDIRECT("1:17")),1)*2^(18-ROW(INDIRECT("1:17")))),11)+1,1)=MID(C393,18,18),"正确","错误请检查身份证号码")))</f>
        <v/>
      </c>
      <c r="E393" s="30" t="str">
        <f t="shared" si="6"/>
        <v> </v>
      </c>
      <c r="F393" s="30" t="str">
        <f>IFERROR(IF(C393=(VLOOKUP(C393,'2024年10月—2025年4月乡村公岗汇总表'!C389:C7083,1,FALSE)),"请比对乡村公岗汇总表","未参加乡村公岗")," ")</f>
        <v> </v>
      </c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8"/>
    </row>
    <row r="394" s="22" customFormat="1" ht="45" customHeight="1" spans="1:19">
      <c r="A394" s="30">
        <v>390</v>
      </c>
      <c r="B394" s="15"/>
      <c r="C394" s="33"/>
      <c r="D394" s="32" t="str" cm="1">
        <f ca="1" t="array" ref="D394">IF(C394="","",(IF(MID("10X98765432",MOD(SUMPRODUCT(MID(C394,ROW(INDIRECT("1:17")),1)*2^(18-ROW(INDIRECT("1:17")))),11)+1,1)=MID(C394,18,18),"正确","错误请检查身份证号码")))</f>
        <v/>
      </c>
      <c r="E394" s="30" t="str">
        <f t="shared" si="6"/>
        <v> </v>
      </c>
      <c r="F394" s="30" t="str">
        <f>IFERROR(IF(C394=(VLOOKUP(C394,'2024年10月—2025年4月乡村公岗汇总表'!C390:C7084,1,FALSE)),"请比对乡村公岗汇总表","未参加乡村公岗")," ")</f>
        <v> </v>
      </c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8"/>
    </row>
    <row r="395" s="22" customFormat="1" ht="45" customHeight="1" spans="1:19">
      <c r="A395" s="30">
        <v>391</v>
      </c>
      <c r="B395" s="15"/>
      <c r="C395" s="33"/>
      <c r="D395" s="32" t="str" cm="1">
        <f ca="1" t="array" ref="D395">IF(C395="","",(IF(MID("10X98765432",MOD(SUMPRODUCT(MID(C395,ROW(INDIRECT("1:17")),1)*2^(18-ROW(INDIRECT("1:17")))),11)+1,1)=MID(C395,18,18),"正确","错误请检查身份证号码")))</f>
        <v/>
      </c>
      <c r="E395" s="30" t="str">
        <f t="shared" si="6"/>
        <v> </v>
      </c>
      <c r="F395" s="30" t="str">
        <f>IFERROR(IF(C395=(VLOOKUP(C395,'2024年10月—2025年4月乡村公岗汇总表'!C391:C7085,1,FALSE)),"请比对乡村公岗汇总表","未参加乡村公岗")," ")</f>
        <v> </v>
      </c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8"/>
    </row>
    <row r="396" s="22" customFormat="1" ht="45" customHeight="1" spans="1:19">
      <c r="A396" s="30">
        <v>392</v>
      </c>
      <c r="B396" s="15"/>
      <c r="C396" s="33"/>
      <c r="D396" s="32" t="str" cm="1">
        <f ca="1" t="array" ref="D396">IF(C396="","",(IF(MID("10X98765432",MOD(SUMPRODUCT(MID(C396,ROW(INDIRECT("1:17")),1)*2^(18-ROW(INDIRECT("1:17")))),11)+1,1)=MID(C396,18,18),"正确","错误请检查身份证号码")))</f>
        <v/>
      </c>
      <c r="E396" s="30" t="str">
        <f t="shared" si="6"/>
        <v> </v>
      </c>
      <c r="F396" s="30" t="str">
        <f>IFERROR(IF(C396=(VLOOKUP(C396,'2024年10月—2025年4月乡村公岗汇总表'!C392:C7086,1,FALSE)),"请比对乡村公岗汇总表","未参加乡村公岗")," ")</f>
        <v> </v>
      </c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8"/>
    </row>
    <row r="397" s="22" customFormat="1" ht="45" customHeight="1" spans="1:19">
      <c r="A397" s="30">
        <v>393</v>
      </c>
      <c r="B397" s="15"/>
      <c r="C397" s="33"/>
      <c r="D397" s="32" t="str" cm="1">
        <f ca="1" t="array" ref="D397">IF(C397="","",(IF(MID("10X98765432",MOD(SUMPRODUCT(MID(C397,ROW(INDIRECT("1:17")),1)*2^(18-ROW(INDIRECT("1:17")))),11)+1,1)=MID(C397,18,18),"正确","错误请检查身份证号码")))</f>
        <v/>
      </c>
      <c r="E397" s="30" t="str">
        <f t="shared" si="6"/>
        <v> </v>
      </c>
      <c r="F397" s="30" t="str">
        <f>IFERROR(IF(C397=(VLOOKUP(C397,'2024年10月—2025年4月乡村公岗汇总表'!C393:C7087,1,FALSE)),"请比对乡村公岗汇总表","未参加乡村公岗")," ")</f>
        <v> </v>
      </c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8"/>
    </row>
    <row r="398" s="22" customFormat="1" ht="45" customHeight="1" spans="1:19">
      <c r="A398" s="30">
        <v>394</v>
      </c>
      <c r="B398" s="15"/>
      <c r="C398" s="33"/>
      <c r="D398" s="32" t="str" cm="1">
        <f ca="1" t="array" ref="D398">IF(C398="","",(IF(MID("10X98765432",MOD(SUMPRODUCT(MID(C398,ROW(INDIRECT("1:17")),1)*2^(18-ROW(INDIRECT("1:17")))),11)+1,1)=MID(C398,18,18),"正确","错误请检查身份证号码")))</f>
        <v/>
      </c>
      <c r="E398" s="30" t="str">
        <f t="shared" si="6"/>
        <v> </v>
      </c>
      <c r="F398" s="30" t="str">
        <f>IFERROR(IF(C398=(VLOOKUP(C398,'2024年10月—2025年4月乡村公岗汇总表'!C394:C7088,1,FALSE)),"请比对乡村公岗汇总表","未参加乡村公岗")," ")</f>
        <v> </v>
      </c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8"/>
    </row>
    <row r="399" s="22" customFormat="1" ht="45" customHeight="1" spans="1:19">
      <c r="A399" s="30">
        <v>395</v>
      </c>
      <c r="B399" s="15"/>
      <c r="C399" s="33"/>
      <c r="D399" s="32" t="str" cm="1">
        <f ca="1" t="array" ref="D399">IF(C399="","",(IF(MID("10X98765432",MOD(SUMPRODUCT(MID(C399,ROW(INDIRECT("1:17")),1)*2^(18-ROW(INDIRECT("1:17")))),11)+1,1)=MID(C399,18,18),"正确","错误请检查身份证号码")))</f>
        <v/>
      </c>
      <c r="E399" s="30" t="str">
        <f t="shared" si="6"/>
        <v> </v>
      </c>
      <c r="F399" s="30" t="str">
        <f>IFERROR(IF(C399=(VLOOKUP(C399,'2024年10月—2025年4月乡村公岗汇总表'!C395:C7089,1,FALSE)),"请比对乡村公岗汇总表","未参加乡村公岗")," ")</f>
        <v> </v>
      </c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8"/>
    </row>
    <row r="400" s="22" customFormat="1" ht="45" customHeight="1" spans="1:19">
      <c r="A400" s="30">
        <v>396</v>
      </c>
      <c r="B400" s="15"/>
      <c r="C400" s="33"/>
      <c r="D400" s="32" t="str" cm="1">
        <f ca="1" t="array" ref="D400">IF(C400="","",(IF(MID("10X98765432",MOD(SUMPRODUCT(MID(C400,ROW(INDIRECT("1:17")),1)*2^(18-ROW(INDIRECT("1:17")))),11)+1,1)=MID(C400,18,18),"正确","错误请检查身份证号码")))</f>
        <v/>
      </c>
      <c r="E400" s="30" t="str">
        <f t="shared" si="6"/>
        <v> </v>
      </c>
      <c r="F400" s="30" t="str">
        <f>IFERROR(IF(C400=(VLOOKUP(C400,'2024年10月—2025年4月乡村公岗汇总表'!C396:C7090,1,FALSE)),"请比对乡村公岗汇总表","未参加乡村公岗")," ")</f>
        <v> </v>
      </c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8"/>
    </row>
    <row r="401" s="22" customFormat="1" ht="45" customHeight="1" spans="1:19">
      <c r="A401" s="30">
        <v>397</v>
      </c>
      <c r="B401" s="15"/>
      <c r="C401" s="33"/>
      <c r="D401" s="32" t="str" cm="1">
        <f ca="1" t="array" ref="D401">IF(C401="","",(IF(MID("10X98765432",MOD(SUMPRODUCT(MID(C401,ROW(INDIRECT("1:17")),1)*2^(18-ROW(INDIRECT("1:17")))),11)+1,1)=MID(C401,18,18),"正确","错误请检查身份证号码")))</f>
        <v/>
      </c>
      <c r="E401" s="30" t="str">
        <f t="shared" si="6"/>
        <v> </v>
      </c>
      <c r="F401" s="30" t="str">
        <f>IFERROR(IF(C401=(VLOOKUP(C401,'2024年10月—2025年4月乡村公岗汇总表'!C397:C7091,1,FALSE)),"请比对乡村公岗汇总表","未参加乡村公岗")," ")</f>
        <v> </v>
      </c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8"/>
    </row>
    <row r="402" s="22" customFormat="1" ht="45" customHeight="1" spans="1:19">
      <c r="A402" s="30">
        <v>398</v>
      </c>
      <c r="B402" s="15"/>
      <c r="C402" s="33"/>
      <c r="D402" s="32" t="str" cm="1">
        <f ca="1" t="array" ref="D402">IF(C402="","",(IF(MID("10X98765432",MOD(SUMPRODUCT(MID(C402,ROW(INDIRECT("1:17")),1)*2^(18-ROW(INDIRECT("1:17")))),11)+1,1)=MID(C402,18,18),"正确","错误请检查身份证号码")))</f>
        <v/>
      </c>
      <c r="E402" s="30" t="str">
        <f t="shared" si="6"/>
        <v> </v>
      </c>
      <c r="F402" s="30" t="str">
        <f>IFERROR(IF(C402=(VLOOKUP(C402,'2024年10月—2025年4月乡村公岗汇总表'!C398:C7092,1,FALSE)),"请比对乡村公岗汇总表","未参加乡村公岗")," ")</f>
        <v> </v>
      </c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8"/>
    </row>
    <row r="403" s="22" customFormat="1" ht="45" customHeight="1" spans="1:19">
      <c r="A403" s="30">
        <v>399</v>
      </c>
      <c r="B403" s="15"/>
      <c r="C403" s="33"/>
      <c r="D403" s="32" t="str" cm="1">
        <f ca="1" t="array" ref="D403">IF(C403="","",(IF(MID("10X98765432",MOD(SUMPRODUCT(MID(C403,ROW(INDIRECT("1:17")),1)*2^(18-ROW(INDIRECT("1:17")))),11)+1,1)=MID(C403,18,18),"正确","错误请检查身份证号码")))</f>
        <v/>
      </c>
      <c r="E403" s="30" t="str">
        <f t="shared" si="6"/>
        <v> </v>
      </c>
      <c r="F403" s="30" t="str">
        <f>IFERROR(IF(C403=(VLOOKUP(C403,'2024年10月—2025年4月乡村公岗汇总表'!C399:C7093,1,FALSE)),"请比对乡村公岗汇总表","未参加乡村公岗")," ")</f>
        <v> </v>
      </c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8"/>
    </row>
    <row r="404" s="22" customFormat="1" ht="45" customHeight="1" spans="1:19">
      <c r="A404" s="30">
        <v>400</v>
      </c>
      <c r="B404" s="15"/>
      <c r="C404" s="33"/>
      <c r="D404" s="32" t="str" cm="1">
        <f ca="1" t="array" ref="D404">IF(C404="","",(IF(MID("10X98765432",MOD(SUMPRODUCT(MID(C404,ROW(INDIRECT("1:17")),1)*2^(18-ROW(INDIRECT("1:17")))),11)+1,1)=MID(C404,18,18),"正确","错误请检查身份证号码")))</f>
        <v/>
      </c>
      <c r="E404" s="30" t="str">
        <f t="shared" si="6"/>
        <v> </v>
      </c>
      <c r="F404" s="30" t="str">
        <f>IFERROR(IF(C404=(VLOOKUP(C404,'2024年10月—2025年4月乡村公岗汇总表'!C400:C7094,1,FALSE)),"请比对乡村公岗汇总表","未参加乡村公岗")," ")</f>
        <v> </v>
      </c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8"/>
    </row>
    <row r="405" s="22" customFormat="1" ht="45" customHeight="1" spans="1:19">
      <c r="A405" s="30">
        <v>401</v>
      </c>
      <c r="B405" s="15"/>
      <c r="C405" s="33"/>
      <c r="D405" s="32" t="str" cm="1">
        <f ca="1" t="array" ref="D405">IF(C405="","",(IF(MID("10X98765432",MOD(SUMPRODUCT(MID(C405,ROW(INDIRECT("1:17")),1)*2^(18-ROW(INDIRECT("1:17")))),11)+1,1)=MID(C405,18,18),"正确","错误请检查身份证号码")))</f>
        <v/>
      </c>
      <c r="E405" s="30" t="str">
        <f t="shared" si="6"/>
        <v> </v>
      </c>
      <c r="F405" s="30" t="str">
        <f>IFERROR(IF(C405=(VLOOKUP(C405,'2024年10月—2025年4月乡村公岗汇总表'!C401:C7095,1,FALSE)),"请比对乡村公岗汇总表","未参加乡村公岗")," ")</f>
        <v> </v>
      </c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8"/>
    </row>
    <row r="406" s="22" customFormat="1" ht="45" customHeight="1" spans="1:19">
      <c r="A406" s="30">
        <v>402</v>
      </c>
      <c r="B406" s="15"/>
      <c r="C406" s="33"/>
      <c r="D406" s="32" t="str" cm="1">
        <f ca="1" t="array" ref="D406">IF(C406="","",(IF(MID("10X98765432",MOD(SUMPRODUCT(MID(C406,ROW(INDIRECT("1:17")),1)*2^(18-ROW(INDIRECT("1:17")))),11)+1,1)=MID(C406,18,18),"正确","错误请检查身份证号码")))</f>
        <v/>
      </c>
      <c r="E406" s="30" t="str">
        <f t="shared" si="6"/>
        <v> </v>
      </c>
      <c r="F406" s="30" t="str">
        <f>IFERROR(IF(C406=(VLOOKUP(C406,'2024年10月—2025年4月乡村公岗汇总表'!C402:C7096,1,FALSE)),"请比对乡村公岗汇总表","未参加乡村公岗")," ")</f>
        <v> </v>
      </c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8"/>
    </row>
    <row r="407" s="22" customFormat="1" ht="45" customHeight="1" spans="1:19">
      <c r="A407" s="30">
        <v>403</v>
      </c>
      <c r="B407" s="15"/>
      <c r="C407" s="33"/>
      <c r="D407" s="32" t="str" cm="1">
        <f ca="1" t="array" ref="D407">IF(C407="","",(IF(MID("10X98765432",MOD(SUMPRODUCT(MID(C407,ROW(INDIRECT("1:17")),1)*2^(18-ROW(INDIRECT("1:17")))),11)+1,1)=MID(C407,18,18),"正确","错误请检查身份证号码")))</f>
        <v/>
      </c>
      <c r="E407" s="30" t="str">
        <f t="shared" si="6"/>
        <v> </v>
      </c>
      <c r="F407" s="30" t="str">
        <f>IFERROR(IF(C407=(VLOOKUP(C407,'2024年10月—2025年4月乡村公岗汇总表'!C403:C7097,1,FALSE)),"请比对乡村公岗汇总表","未参加乡村公岗")," ")</f>
        <v> </v>
      </c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8"/>
    </row>
    <row r="408" s="22" customFormat="1" ht="45" customHeight="1" spans="1:19">
      <c r="A408" s="30">
        <v>404</v>
      </c>
      <c r="B408" s="15"/>
      <c r="C408" s="33"/>
      <c r="D408" s="32" t="str" cm="1">
        <f ca="1" t="array" ref="D408">IF(C408="","",(IF(MID("10X98765432",MOD(SUMPRODUCT(MID(C408,ROW(INDIRECT("1:17")),1)*2^(18-ROW(INDIRECT("1:17")))),11)+1,1)=MID(C408,18,18),"正确","错误请检查身份证号码")))</f>
        <v/>
      </c>
      <c r="E408" s="30" t="str">
        <f t="shared" si="6"/>
        <v> </v>
      </c>
      <c r="F408" s="30" t="str">
        <f>IFERROR(IF(C408=(VLOOKUP(C408,'2024年10月—2025年4月乡村公岗汇总表'!C404:C7098,1,FALSE)),"请比对乡村公岗汇总表","未参加乡村公岗")," ")</f>
        <v> </v>
      </c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8"/>
    </row>
    <row r="409" s="22" customFormat="1" ht="45" customHeight="1" spans="1:19">
      <c r="A409" s="30">
        <v>405</v>
      </c>
      <c r="B409" s="15"/>
      <c r="C409" s="33"/>
      <c r="D409" s="32" t="str" cm="1">
        <f ca="1" t="array" ref="D409">IF(C409="","",(IF(MID("10X98765432",MOD(SUMPRODUCT(MID(C409,ROW(INDIRECT("1:17")),1)*2^(18-ROW(INDIRECT("1:17")))),11)+1,1)=MID(C409,18,18),"正确","错误请检查身份证号码")))</f>
        <v/>
      </c>
      <c r="E409" s="30" t="str">
        <f t="shared" si="6"/>
        <v> </v>
      </c>
      <c r="F409" s="30" t="str">
        <f>IFERROR(IF(C409=(VLOOKUP(C409,'2024年10月—2025年4月乡村公岗汇总表'!C405:C7099,1,FALSE)),"请比对乡村公岗汇总表","未参加乡村公岗")," ")</f>
        <v> </v>
      </c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8"/>
    </row>
    <row r="410" s="22" customFormat="1" ht="45" customHeight="1" spans="1:19">
      <c r="A410" s="30">
        <v>406</v>
      </c>
      <c r="B410" s="15"/>
      <c r="C410" s="33"/>
      <c r="D410" s="32" t="str" cm="1">
        <f ca="1" t="array" ref="D410">IF(C410="","",(IF(MID("10X98765432",MOD(SUMPRODUCT(MID(C410,ROW(INDIRECT("1:17")),1)*2^(18-ROW(INDIRECT("1:17")))),11)+1,1)=MID(C410,18,18),"正确","错误请检查身份证号码")))</f>
        <v/>
      </c>
      <c r="E410" s="30" t="str">
        <f t="shared" si="6"/>
        <v> </v>
      </c>
      <c r="F410" s="30" t="str">
        <f>IFERROR(IF(C410=(VLOOKUP(C410,'2024年10月—2025年4月乡村公岗汇总表'!C406:C7100,1,FALSE)),"请比对乡村公岗汇总表","未参加乡村公岗")," ")</f>
        <v> </v>
      </c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8"/>
    </row>
    <row r="411" s="22" customFormat="1" ht="45" customHeight="1" spans="1:19">
      <c r="A411" s="30">
        <v>407</v>
      </c>
      <c r="B411" s="15"/>
      <c r="C411" s="33"/>
      <c r="D411" s="32" t="str" cm="1">
        <f ca="1" t="array" ref="D411">IF(C411="","",(IF(MID("10X98765432",MOD(SUMPRODUCT(MID(C411,ROW(INDIRECT("1:17")),1)*2^(18-ROW(INDIRECT("1:17")))),11)+1,1)=MID(C411,18,18),"正确","错误请检查身份证号码")))</f>
        <v/>
      </c>
      <c r="E411" s="30" t="str">
        <f t="shared" si="6"/>
        <v> </v>
      </c>
      <c r="F411" s="30" t="str">
        <f>IFERROR(IF(C411=(VLOOKUP(C411,'2024年10月—2025年4月乡村公岗汇总表'!C407:C7101,1,FALSE)),"请比对乡村公岗汇总表","未参加乡村公岗")," ")</f>
        <v> </v>
      </c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8"/>
    </row>
    <row r="412" s="22" customFormat="1" ht="45" customHeight="1" spans="1:19">
      <c r="A412" s="30">
        <v>408</v>
      </c>
      <c r="B412" s="15"/>
      <c r="C412" s="33"/>
      <c r="D412" s="32" t="str" cm="1">
        <f ca="1" t="array" ref="D412">IF(C412="","",(IF(MID("10X98765432",MOD(SUMPRODUCT(MID(C412,ROW(INDIRECT("1:17")),1)*2^(18-ROW(INDIRECT("1:17")))),11)+1,1)=MID(C412,18,18),"正确","错误请检查身份证号码")))</f>
        <v/>
      </c>
      <c r="E412" s="30" t="str">
        <f t="shared" si="6"/>
        <v> </v>
      </c>
      <c r="F412" s="30" t="str">
        <f>IFERROR(IF(C412=(VLOOKUP(C412,'2024年10月—2025年4月乡村公岗汇总表'!C408:C7102,1,FALSE)),"请比对乡村公岗汇总表","未参加乡村公岗")," ")</f>
        <v> </v>
      </c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8"/>
    </row>
    <row r="413" s="22" customFormat="1" ht="45" customHeight="1" spans="1:19">
      <c r="A413" s="30">
        <v>409</v>
      </c>
      <c r="B413" s="15"/>
      <c r="C413" s="33"/>
      <c r="D413" s="32" t="str" cm="1">
        <f ca="1" t="array" ref="D413">IF(C413="","",(IF(MID("10X98765432",MOD(SUMPRODUCT(MID(C413,ROW(INDIRECT("1:17")),1)*2^(18-ROW(INDIRECT("1:17")))),11)+1,1)=MID(C413,18,18),"正确","错误请检查身份证号码")))</f>
        <v/>
      </c>
      <c r="E413" s="30" t="str">
        <f t="shared" si="6"/>
        <v> </v>
      </c>
      <c r="F413" s="30" t="str">
        <f>IFERROR(IF(C413=(VLOOKUP(C413,'2024年10月—2025年4月乡村公岗汇总表'!C409:C7103,1,FALSE)),"请比对乡村公岗汇总表","未参加乡村公岗")," ")</f>
        <v> </v>
      </c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8"/>
    </row>
    <row r="414" s="22" customFormat="1" ht="45" customHeight="1" spans="1:19">
      <c r="A414" s="30">
        <v>410</v>
      </c>
      <c r="B414" s="15"/>
      <c r="C414" s="33"/>
      <c r="D414" s="32" t="str" cm="1">
        <f ca="1" t="array" ref="D414">IF(C414="","",(IF(MID("10X98765432",MOD(SUMPRODUCT(MID(C414,ROW(INDIRECT("1:17")),1)*2^(18-ROW(INDIRECT("1:17")))),11)+1,1)=MID(C414,18,18),"正确","错误请检查身份证号码")))</f>
        <v/>
      </c>
      <c r="E414" s="30" t="str">
        <f t="shared" si="6"/>
        <v> </v>
      </c>
      <c r="F414" s="30" t="str">
        <f>IFERROR(IF(C414=(VLOOKUP(C414,'2024年10月—2025年4月乡村公岗汇总表'!C410:C7104,1,FALSE)),"请比对乡村公岗汇总表","未参加乡村公岗")," ")</f>
        <v> </v>
      </c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8"/>
    </row>
    <row r="415" s="22" customFormat="1" ht="45" customHeight="1" spans="1:19">
      <c r="A415" s="30">
        <v>411</v>
      </c>
      <c r="B415" s="15"/>
      <c r="C415" s="33"/>
      <c r="D415" s="32" t="str" cm="1">
        <f ca="1" t="array" ref="D415">IF(C415="","",(IF(MID("10X98765432",MOD(SUMPRODUCT(MID(C415,ROW(INDIRECT("1:17")),1)*2^(18-ROW(INDIRECT("1:17")))),11)+1,1)=MID(C415,18,18),"正确","错误请检查身份证号码")))</f>
        <v/>
      </c>
      <c r="E415" s="30" t="str">
        <f t="shared" si="6"/>
        <v> </v>
      </c>
      <c r="F415" s="30" t="str">
        <f>IFERROR(IF(C415=(VLOOKUP(C415,'2024年10月—2025年4月乡村公岗汇总表'!C411:C7105,1,FALSE)),"请比对乡村公岗汇总表","未参加乡村公岗")," ")</f>
        <v> </v>
      </c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8"/>
    </row>
    <row r="416" s="22" customFormat="1" ht="45" customHeight="1" spans="1:19">
      <c r="A416" s="30">
        <v>412</v>
      </c>
      <c r="B416" s="15"/>
      <c r="C416" s="33"/>
      <c r="D416" s="32" t="str" cm="1">
        <f ca="1" t="array" ref="D416">IF(C416="","",(IF(MID("10X98765432",MOD(SUMPRODUCT(MID(C416,ROW(INDIRECT("1:17")),1)*2^(18-ROW(INDIRECT("1:17")))),11)+1,1)=MID(C416,18,18),"正确","错误请检查身份证号码")))</f>
        <v/>
      </c>
      <c r="E416" s="30" t="str">
        <f t="shared" si="6"/>
        <v> </v>
      </c>
      <c r="F416" s="30" t="str">
        <f>IFERROR(IF(C416=(VLOOKUP(C416,'2024年10月—2025年4月乡村公岗汇总表'!C412:C7106,1,FALSE)),"请比对乡村公岗汇总表","未参加乡村公岗")," ")</f>
        <v> </v>
      </c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8"/>
    </row>
    <row r="417" s="22" customFormat="1" ht="45" customHeight="1" spans="1:19">
      <c r="A417" s="30">
        <v>413</v>
      </c>
      <c r="B417" s="15"/>
      <c r="C417" s="33"/>
      <c r="D417" s="32" t="str" cm="1">
        <f ca="1" t="array" ref="D417">IF(C417="","",(IF(MID("10X98765432",MOD(SUMPRODUCT(MID(C417,ROW(INDIRECT("1:17")),1)*2^(18-ROW(INDIRECT("1:17")))),11)+1,1)=MID(C417,18,18),"正确","错误请检查身份证号码")))</f>
        <v/>
      </c>
      <c r="E417" s="30" t="str">
        <f t="shared" si="6"/>
        <v> </v>
      </c>
      <c r="F417" s="30" t="str">
        <f>IFERROR(IF(C417=(VLOOKUP(C417,'2024年10月—2025年4月乡村公岗汇总表'!C413:C7107,1,FALSE)),"请比对乡村公岗汇总表","未参加乡村公岗")," ")</f>
        <v> </v>
      </c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8"/>
    </row>
    <row r="418" s="22" customFormat="1" ht="45" customHeight="1" spans="1:19">
      <c r="A418" s="30">
        <v>414</v>
      </c>
      <c r="B418" s="15"/>
      <c r="C418" s="33"/>
      <c r="D418" s="32" t="str" cm="1">
        <f ca="1" t="array" ref="D418">IF(C418="","",(IF(MID("10X98765432",MOD(SUMPRODUCT(MID(C418,ROW(INDIRECT("1:17")),1)*2^(18-ROW(INDIRECT("1:17")))),11)+1,1)=MID(C418,18,18),"正确","错误请检查身份证号码")))</f>
        <v/>
      </c>
      <c r="E418" s="30" t="str">
        <f t="shared" si="6"/>
        <v> </v>
      </c>
      <c r="F418" s="30" t="str">
        <f>IFERROR(IF(C418=(VLOOKUP(C418,'2024年10月—2025年4月乡村公岗汇总表'!C414:C7108,1,FALSE)),"请比对乡村公岗汇总表","未参加乡村公岗")," ")</f>
        <v> </v>
      </c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8"/>
    </row>
    <row r="419" s="22" customFormat="1" ht="45" customHeight="1" spans="1:19">
      <c r="A419" s="30">
        <v>415</v>
      </c>
      <c r="B419" s="15"/>
      <c r="C419" s="33"/>
      <c r="D419" s="32" t="str" cm="1">
        <f ca="1" t="array" ref="D419">IF(C419="","",(IF(MID("10X98765432",MOD(SUMPRODUCT(MID(C419,ROW(INDIRECT("1:17")),1)*2^(18-ROW(INDIRECT("1:17")))),11)+1,1)=MID(C419,18,18),"正确","错误请检查身份证号码")))</f>
        <v/>
      </c>
      <c r="E419" s="30" t="str">
        <f t="shared" si="6"/>
        <v> </v>
      </c>
      <c r="F419" s="30" t="str">
        <f>IFERROR(IF(C419=(VLOOKUP(C419,'2024年10月—2025年4月乡村公岗汇总表'!C415:C7109,1,FALSE)),"请比对乡村公岗汇总表","未参加乡村公岗")," ")</f>
        <v> </v>
      </c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8"/>
    </row>
    <row r="420" s="22" customFormat="1" ht="45" customHeight="1" spans="1:19">
      <c r="A420" s="30">
        <v>416</v>
      </c>
      <c r="B420" s="15"/>
      <c r="C420" s="33"/>
      <c r="D420" s="32" t="str" cm="1">
        <f ca="1" t="array" ref="D420">IF(C420="","",(IF(MID("10X98765432",MOD(SUMPRODUCT(MID(C420,ROW(INDIRECT("1:17")),1)*2^(18-ROW(INDIRECT("1:17")))),11)+1,1)=MID(C420,18,18),"正确","错误请检查身份证号码")))</f>
        <v/>
      </c>
      <c r="E420" s="30" t="str">
        <f t="shared" si="6"/>
        <v> </v>
      </c>
      <c r="F420" s="30" t="str">
        <f>IFERROR(IF(C420=(VLOOKUP(C420,'2024年10月—2025年4月乡村公岗汇总表'!C416:C7110,1,FALSE)),"请比对乡村公岗汇总表","未参加乡村公岗")," ")</f>
        <v> </v>
      </c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8"/>
    </row>
    <row r="421" s="22" customFormat="1" ht="45" customHeight="1" spans="1:19">
      <c r="A421" s="30">
        <v>417</v>
      </c>
      <c r="B421" s="15"/>
      <c r="C421" s="33"/>
      <c r="D421" s="32" t="str" cm="1">
        <f ca="1" t="array" ref="D421">IF(C421="","",(IF(MID("10X98765432",MOD(SUMPRODUCT(MID(C421,ROW(INDIRECT("1:17")),1)*2^(18-ROW(INDIRECT("1:17")))),11)+1,1)=MID(C421,18,18),"正确","错误请检查身份证号码")))</f>
        <v/>
      </c>
      <c r="E421" s="30" t="str">
        <f t="shared" si="6"/>
        <v> </v>
      </c>
      <c r="F421" s="30" t="str">
        <f>IFERROR(IF(C421=(VLOOKUP(C421,'2024年10月—2025年4月乡村公岗汇总表'!C417:C7111,1,FALSE)),"请比对乡村公岗汇总表","未参加乡村公岗")," ")</f>
        <v> </v>
      </c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8"/>
    </row>
    <row r="422" s="22" customFormat="1" ht="45" customHeight="1" spans="1:19">
      <c r="A422" s="30">
        <v>418</v>
      </c>
      <c r="B422" s="15"/>
      <c r="C422" s="33"/>
      <c r="D422" s="32" t="str" cm="1">
        <f ca="1" t="array" ref="D422">IF(C422="","",(IF(MID("10X98765432",MOD(SUMPRODUCT(MID(C422,ROW(INDIRECT("1:17")),1)*2^(18-ROW(INDIRECT("1:17")))),11)+1,1)=MID(C422,18,18),"正确","错误请检查身份证号码")))</f>
        <v/>
      </c>
      <c r="E422" s="30" t="str">
        <f t="shared" si="6"/>
        <v> </v>
      </c>
      <c r="F422" s="30" t="str">
        <f>IFERROR(IF(C422=(VLOOKUP(C422,'2024年10月—2025年4月乡村公岗汇总表'!C418:C7112,1,FALSE)),"请比对乡村公岗汇总表","未参加乡村公岗")," ")</f>
        <v> </v>
      </c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8"/>
    </row>
    <row r="423" s="22" customFormat="1" ht="45" customHeight="1" spans="1:19">
      <c r="A423" s="30">
        <v>419</v>
      </c>
      <c r="B423" s="15"/>
      <c r="C423" s="33"/>
      <c r="D423" s="32" t="str" cm="1">
        <f ca="1" t="array" ref="D423">IF(C423="","",(IF(MID("10X98765432",MOD(SUMPRODUCT(MID(C423,ROW(INDIRECT("1:17")),1)*2^(18-ROW(INDIRECT("1:17")))),11)+1,1)=MID(C423,18,18),"正确","错误请检查身份证号码")))</f>
        <v/>
      </c>
      <c r="E423" s="30" t="str">
        <f t="shared" si="6"/>
        <v> </v>
      </c>
      <c r="F423" s="30" t="str">
        <f>IFERROR(IF(C423=(VLOOKUP(C423,'2024年10月—2025年4月乡村公岗汇总表'!C419:C7113,1,FALSE)),"请比对乡村公岗汇总表","未参加乡村公岗")," ")</f>
        <v> </v>
      </c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8"/>
    </row>
    <row r="424" s="22" customFormat="1" ht="45" customHeight="1" spans="1:19">
      <c r="A424" s="30">
        <v>420</v>
      </c>
      <c r="B424" s="15"/>
      <c r="C424" s="33"/>
      <c r="D424" s="32" t="str" cm="1">
        <f ca="1" t="array" ref="D424">IF(C424="","",(IF(MID("10X98765432",MOD(SUMPRODUCT(MID(C424,ROW(INDIRECT("1:17")),1)*2^(18-ROW(INDIRECT("1:17")))),11)+1,1)=MID(C424,18,18),"正确","错误请检查身份证号码")))</f>
        <v/>
      </c>
      <c r="E424" s="30" t="str">
        <f t="shared" si="6"/>
        <v> </v>
      </c>
      <c r="F424" s="30" t="str">
        <f>IFERROR(IF(C424=(VLOOKUP(C424,'2024年10月—2025年4月乡村公岗汇总表'!C420:C7114,1,FALSE)),"请比对乡村公岗汇总表","未参加乡村公岗")," ")</f>
        <v> </v>
      </c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8"/>
    </row>
    <row r="425" s="22" customFormat="1" ht="45" customHeight="1" spans="1:19">
      <c r="A425" s="30">
        <v>421</v>
      </c>
      <c r="B425" s="15"/>
      <c r="C425" s="33"/>
      <c r="D425" s="32" t="str" cm="1">
        <f ca="1" t="array" ref="D425">IF(C425="","",(IF(MID("10X98765432",MOD(SUMPRODUCT(MID(C425,ROW(INDIRECT("1:17")),1)*2^(18-ROW(INDIRECT("1:17")))),11)+1,1)=MID(C425,18,18),"正确","错误请检查身份证号码")))</f>
        <v/>
      </c>
      <c r="E425" s="30" t="str">
        <f t="shared" si="6"/>
        <v> </v>
      </c>
      <c r="F425" s="30" t="str">
        <f>IFERROR(IF(C425=(VLOOKUP(C425,'2024年10月—2025年4月乡村公岗汇总表'!C421:C7115,1,FALSE)),"请比对乡村公岗汇总表","未参加乡村公岗")," ")</f>
        <v> </v>
      </c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8"/>
    </row>
    <row r="426" s="22" customFormat="1" ht="45" customHeight="1" spans="1:19">
      <c r="A426" s="30">
        <v>422</v>
      </c>
      <c r="B426" s="15"/>
      <c r="C426" s="33"/>
      <c r="D426" s="32" t="str" cm="1">
        <f ca="1" t="array" ref="D426">IF(C426="","",(IF(MID("10X98765432",MOD(SUMPRODUCT(MID(C426,ROW(INDIRECT("1:17")),1)*2^(18-ROW(INDIRECT("1:17")))),11)+1,1)=MID(C426,18,18),"正确","错误请检查身份证号码")))</f>
        <v/>
      </c>
      <c r="E426" s="30" t="str">
        <f t="shared" si="6"/>
        <v> </v>
      </c>
      <c r="F426" s="30" t="str">
        <f>IFERROR(IF(C426=(VLOOKUP(C426,'2024年10月—2025年4月乡村公岗汇总表'!C422:C7116,1,FALSE)),"请比对乡村公岗汇总表","未参加乡村公岗")," ")</f>
        <v> </v>
      </c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8"/>
    </row>
    <row r="427" s="22" customFormat="1" ht="45" customHeight="1" spans="1:19">
      <c r="A427" s="30">
        <v>423</v>
      </c>
      <c r="B427" s="15"/>
      <c r="C427" s="33"/>
      <c r="D427" s="32" t="str" cm="1">
        <f ca="1" t="array" ref="D427">IF(C427="","",(IF(MID("10X98765432",MOD(SUMPRODUCT(MID(C427,ROW(INDIRECT("1:17")),1)*2^(18-ROW(INDIRECT("1:17")))),11)+1,1)=MID(C427,18,18),"正确","错误请检查身份证号码")))</f>
        <v/>
      </c>
      <c r="E427" s="30" t="str">
        <f t="shared" si="6"/>
        <v> </v>
      </c>
      <c r="F427" s="30" t="str">
        <f>IFERROR(IF(C427=(VLOOKUP(C427,'2024年10月—2025年4月乡村公岗汇总表'!C423:C7117,1,FALSE)),"请比对乡村公岗汇总表","未参加乡村公岗")," ")</f>
        <v> </v>
      </c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8"/>
    </row>
    <row r="428" s="22" customFormat="1" ht="45" customHeight="1" spans="1:19">
      <c r="A428" s="30">
        <v>424</v>
      </c>
      <c r="B428" s="15"/>
      <c r="C428" s="33"/>
      <c r="D428" s="32" t="str" cm="1">
        <f ca="1" t="array" ref="D428">IF(C428="","",(IF(MID("10X98765432",MOD(SUMPRODUCT(MID(C428,ROW(INDIRECT("1:17")),1)*2^(18-ROW(INDIRECT("1:17")))),11)+1,1)=MID(C428,18,18),"正确","错误请检查身份证号码")))</f>
        <v/>
      </c>
      <c r="E428" s="30" t="str">
        <f t="shared" si="6"/>
        <v> </v>
      </c>
      <c r="F428" s="30" t="str">
        <f>IFERROR(IF(C428=(VLOOKUP(C428,'2024年10月—2025年4月乡村公岗汇总表'!C424:C7118,1,FALSE)),"请比对乡村公岗汇总表","未参加乡村公岗")," ")</f>
        <v> </v>
      </c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8"/>
    </row>
    <row r="429" s="22" customFormat="1" ht="45" customHeight="1" spans="1:19">
      <c r="A429" s="30">
        <v>425</v>
      </c>
      <c r="B429" s="15"/>
      <c r="C429" s="33"/>
      <c r="D429" s="32" t="str" cm="1">
        <f ca="1" t="array" ref="D429">IF(C429="","",(IF(MID("10X98765432",MOD(SUMPRODUCT(MID(C429,ROW(INDIRECT("1:17")),1)*2^(18-ROW(INDIRECT("1:17")))),11)+1,1)=MID(C429,18,18),"正确","错误请检查身份证号码")))</f>
        <v/>
      </c>
      <c r="E429" s="30" t="str">
        <f t="shared" si="6"/>
        <v> </v>
      </c>
      <c r="F429" s="30" t="str">
        <f>IFERROR(IF(C429=(VLOOKUP(C429,'2024年10月—2025年4月乡村公岗汇总表'!C425:C7119,1,FALSE)),"请比对乡村公岗汇总表","未参加乡村公岗")," ")</f>
        <v> </v>
      </c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8"/>
    </row>
    <row r="430" s="22" customFormat="1" ht="45" customHeight="1" spans="1:19">
      <c r="A430" s="30">
        <v>426</v>
      </c>
      <c r="B430" s="15"/>
      <c r="C430" s="33"/>
      <c r="D430" s="32" t="str" cm="1">
        <f ca="1" t="array" ref="D430">IF(C430="","",(IF(MID("10X98765432",MOD(SUMPRODUCT(MID(C430,ROW(INDIRECT("1:17")),1)*2^(18-ROW(INDIRECT("1:17")))),11)+1,1)=MID(C430,18,18),"正确","错误请检查身份证号码")))</f>
        <v/>
      </c>
      <c r="E430" s="30" t="str">
        <f t="shared" si="6"/>
        <v> </v>
      </c>
      <c r="F430" s="30" t="str">
        <f>IFERROR(IF(C430=(VLOOKUP(C430,'2024年10月—2025年4月乡村公岗汇总表'!C426:C7120,1,FALSE)),"请比对乡村公岗汇总表","未参加乡村公岗")," ")</f>
        <v> </v>
      </c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8"/>
    </row>
    <row r="431" s="22" customFormat="1" ht="45" customHeight="1" spans="1:19">
      <c r="A431" s="30">
        <v>427</v>
      </c>
      <c r="B431" s="15"/>
      <c r="C431" s="33"/>
      <c r="D431" s="32" t="str" cm="1">
        <f ca="1" t="array" ref="D431">IF(C431="","",(IF(MID("10X98765432",MOD(SUMPRODUCT(MID(C431,ROW(INDIRECT("1:17")),1)*2^(18-ROW(INDIRECT("1:17")))),11)+1,1)=MID(C431,18,18),"正确","错误请检查身份证号码")))</f>
        <v/>
      </c>
      <c r="E431" s="30" t="str">
        <f t="shared" si="6"/>
        <v> </v>
      </c>
      <c r="F431" s="30" t="str">
        <f>IFERROR(IF(C431=(VLOOKUP(C431,'2024年10月—2025年4月乡村公岗汇总表'!C427:C7121,1,FALSE)),"请比对乡村公岗汇总表","未参加乡村公岗")," ")</f>
        <v> </v>
      </c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8"/>
    </row>
    <row r="432" s="22" customFormat="1" ht="45" customHeight="1" spans="1:19">
      <c r="A432" s="30">
        <v>428</v>
      </c>
      <c r="B432" s="15"/>
      <c r="C432" s="33"/>
      <c r="D432" s="32" t="str" cm="1">
        <f ca="1" t="array" ref="D432">IF(C432="","",(IF(MID("10X98765432",MOD(SUMPRODUCT(MID(C432,ROW(INDIRECT("1:17")),1)*2^(18-ROW(INDIRECT("1:17")))),11)+1,1)=MID(C432,18,18),"正确","错误请检查身份证号码")))</f>
        <v/>
      </c>
      <c r="E432" s="30" t="str">
        <f t="shared" si="6"/>
        <v> </v>
      </c>
      <c r="F432" s="30" t="str">
        <f>IFERROR(IF(C432=(VLOOKUP(C432,'2024年10月—2025年4月乡村公岗汇总表'!C428:C7122,1,FALSE)),"请比对乡村公岗汇总表","未参加乡村公岗")," ")</f>
        <v> </v>
      </c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8"/>
    </row>
    <row r="433" s="22" customFormat="1" ht="45" customHeight="1" spans="1:19">
      <c r="A433" s="30">
        <v>429</v>
      </c>
      <c r="B433" s="15"/>
      <c r="C433" s="33"/>
      <c r="D433" s="32" t="str" cm="1">
        <f ca="1" t="array" ref="D433">IF(C433="","",(IF(MID("10X98765432",MOD(SUMPRODUCT(MID(C433,ROW(INDIRECT("1:17")),1)*2^(18-ROW(INDIRECT("1:17")))),11)+1,1)=MID(C433,18,18),"正确","错误请检查身份证号码")))</f>
        <v/>
      </c>
      <c r="E433" s="30" t="str">
        <f t="shared" si="6"/>
        <v> </v>
      </c>
      <c r="F433" s="30" t="str">
        <f>IFERROR(IF(C433=(VLOOKUP(C433,'2024年10月—2025年4月乡村公岗汇总表'!C429:C7123,1,FALSE)),"请比对乡村公岗汇总表","未参加乡村公岗")," ")</f>
        <v> </v>
      </c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8"/>
    </row>
    <row r="434" s="22" customFormat="1" ht="45" customHeight="1" spans="1:19">
      <c r="A434" s="30">
        <v>430</v>
      </c>
      <c r="B434" s="15"/>
      <c r="C434" s="33"/>
      <c r="D434" s="32" t="str" cm="1">
        <f ca="1" t="array" ref="D434">IF(C434="","",(IF(MID("10X98765432",MOD(SUMPRODUCT(MID(C434,ROW(INDIRECT("1:17")),1)*2^(18-ROW(INDIRECT("1:17")))),11)+1,1)=MID(C434,18,18),"正确","错误请检查身份证号码")))</f>
        <v/>
      </c>
      <c r="E434" s="30" t="str">
        <f t="shared" si="6"/>
        <v> </v>
      </c>
      <c r="F434" s="30" t="str">
        <f>IFERROR(IF(C434=(VLOOKUP(C434,'2024年10月—2025年4月乡村公岗汇总表'!C430:C7124,1,FALSE)),"请比对乡村公岗汇总表","未参加乡村公岗")," ")</f>
        <v> </v>
      </c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8"/>
    </row>
    <row r="435" s="22" customFormat="1" ht="45" customHeight="1" spans="1:19">
      <c r="A435" s="30">
        <v>431</v>
      </c>
      <c r="B435" s="15"/>
      <c r="C435" s="33"/>
      <c r="D435" s="32" t="str" cm="1">
        <f ca="1" t="array" ref="D435">IF(C435="","",(IF(MID("10X98765432",MOD(SUMPRODUCT(MID(C435,ROW(INDIRECT("1:17")),1)*2^(18-ROW(INDIRECT("1:17")))),11)+1,1)=MID(C435,18,18),"正确","错误请检查身份证号码")))</f>
        <v/>
      </c>
      <c r="E435" s="30" t="str">
        <f t="shared" si="6"/>
        <v> </v>
      </c>
      <c r="F435" s="30" t="str">
        <f>IFERROR(IF(C435=(VLOOKUP(C435,'2024年10月—2025年4月乡村公岗汇总表'!C431:C7125,1,FALSE)),"请比对乡村公岗汇总表","未参加乡村公岗")," ")</f>
        <v> </v>
      </c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8"/>
    </row>
    <row r="436" s="22" customFormat="1" ht="45" customHeight="1" spans="1:19">
      <c r="A436" s="30">
        <v>432</v>
      </c>
      <c r="B436" s="15"/>
      <c r="C436" s="33"/>
      <c r="D436" s="32" t="str" cm="1">
        <f ca="1" t="array" ref="D436">IF(C436="","",(IF(MID("10X98765432",MOD(SUMPRODUCT(MID(C436,ROW(INDIRECT("1:17")),1)*2^(18-ROW(INDIRECT("1:17")))),11)+1,1)=MID(C436,18,18),"正确","错误请检查身份证号码")))</f>
        <v/>
      </c>
      <c r="E436" s="30" t="str">
        <f t="shared" si="6"/>
        <v> </v>
      </c>
      <c r="F436" s="30" t="str">
        <f>IFERROR(IF(C436=(VLOOKUP(C436,'2024年10月—2025年4月乡村公岗汇总表'!C432:C7126,1,FALSE)),"请比对乡村公岗汇总表","未参加乡村公岗")," ")</f>
        <v> </v>
      </c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8"/>
    </row>
    <row r="437" s="22" customFormat="1" ht="45" customHeight="1" spans="1:19">
      <c r="A437" s="30">
        <v>433</v>
      </c>
      <c r="B437" s="15"/>
      <c r="C437" s="33"/>
      <c r="D437" s="32" t="str" cm="1">
        <f ca="1" t="array" ref="D437">IF(C437="","",(IF(MID("10X98765432",MOD(SUMPRODUCT(MID(C437,ROW(INDIRECT("1:17")),1)*2^(18-ROW(INDIRECT("1:17")))),11)+1,1)=MID(C437,18,18),"正确","错误请检查身份证号码")))</f>
        <v/>
      </c>
      <c r="E437" s="30" t="str">
        <f t="shared" si="6"/>
        <v> </v>
      </c>
      <c r="F437" s="30" t="str">
        <f>IFERROR(IF(C437=(VLOOKUP(C437,'2024年10月—2025年4月乡村公岗汇总表'!C433:C7127,1,FALSE)),"请比对乡村公岗汇总表","未参加乡村公岗")," ")</f>
        <v> </v>
      </c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8"/>
    </row>
    <row r="438" s="22" customFormat="1" ht="45" customHeight="1" spans="1:19">
      <c r="A438" s="30">
        <v>434</v>
      </c>
      <c r="B438" s="15"/>
      <c r="C438" s="33"/>
      <c r="D438" s="32" t="str" cm="1">
        <f ca="1" t="array" ref="D438">IF(C438="","",(IF(MID("10X98765432",MOD(SUMPRODUCT(MID(C438,ROW(INDIRECT("1:17")),1)*2^(18-ROW(INDIRECT("1:17")))),11)+1,1)=MID(C438,18,18),"正确","错误请检查身份证号码")))</f>
        <v/>
      </c>
      <c r="E438" s="30" t="str">
        <f t="shared" si="6"/>
        <v> </v>
      </c>
      <c r="F438" s="30" t="str">
        <f>IFERROR(IF(C438=(VLOOKUP(C438,'2024年10月—2025年4月乡村公岗汇总表'!C434:C7128,1,FALSE)),"请比对乡村公岗汇总表","未参加乡村公岗")," ")</f>
        <v> </v>
      </c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8"/>
    </row>
    <row r="439" s="22" customFormat="1" ht="45" customHeight="1" spans="1:19">
      <c r="A439" s="30">
        <v>435</v>
      </c>
      <c r="B439" s="15"/>
      <c r="C439" s="33"/>
      <c r="D439" s="32" t="str" cm="1">
        <f ca="1" t="array" ref="D439">IF(C439="","",(IF(MID("10X98765432",MOD(SUMPRODUCT(MID(C439,ROW(INDIRECT("1:17")),1)*2^(18-ROW(INDIRECT("1:17")))),11)+1,1)=MID(C439,18,18),"正确","错误请检查身份证号码")))</f>
        <v/>
      </c>
      <c r="E439" s="30" t="str">
        <f t="shared" si="6"/>
        <v> </v>
      </c>
      <c r="F439" s="30" t="str">
        <f>IFERROR(IF(C439=(VLOOKUP(C439,'2024年10月—2025年4月乡村公岗汇总表'!C435:C7129,1,FALSE)),"请比对乡村公岗汇总表","未参加乡村公岗")," ")</f>
        <v> </v>
      </c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8"/>
    </row>
    <row r="440" s="22" customFormat="1" ht="45" customHeight="1" spans="1:19">
      <c r="A440" s="30">
        <v>436</v>
      </c>
      <c r="B440" s="15"/>
      <c r="C440" s="33"/>
      <c r="D440" s="32" t="str" cm="1">
        <f ca="1" t="array" ref="D440">IF(C440="","",(IF(MID("10X98765432",MOD(SUMPRODUCT(MID(C440,ROW(INDIRECT("1:17")),1)*2^(18-ROW(INDIRECT("1:17")))),11)+1,1)=MID(C440,18,18),"正确","错误请检查身份证号码")))</f>
        <v/>
      </c>
      <c r="E440" s="30" t="str">
        <f t="shared" si="6"/>
        <v> </v>
      </c>
      <c r="F440" s="30" t="str">
        <f>IFERROR(IF(C440=(VLOOKUP(C440,'2024年10月—2025年4月乡村公岗汇总表'!C436:C7130,1,FALSE)),"请比对乡村公岗汇总表","未参加乡村公岗")," ")</f>
        <v> </v>
      </c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8"/>
    </row>
    <row r="441" s="22" customFormat="1" ht="45" customHeight="1" spans="1:19">
      <c r="A441" s="30">
        <v>437</v>
      </c>
      <c r="B441" s="15"/>
      <c r="C441" s="33"/>
      <c r="D441" s="32" t="str" cm="1">
        <f ca="1" t="array" ref="D441">IF(C441="","",(IF(MID("10X98765432",MOD(SUMPRODUCT(MID(C441,ROW(INDIRECT("1:17")),1)*2^(18-ROW(INDIRECT("1:17")))),11)+1,1)=MID(C441,18,18),"正确","错误请检查身份证号码")))</f>
        <v/>
      </c>
      <c r="E441" s="30" t="str">
        <f t="shared" si="6"/>
        <v> </v>
      </c>
      <c r="F441" s="30" t="str">
        <f>IFERROR(IF(C441=(VLOOKUP(C441,'2024年10月—2025年4月乡村公岗汇总表'!C437:C7131,1,FALSE)),"请比对乡村公岗汇总表","未参加乡村公岗")," ")</f>
        <v> </v>
      </c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8"/>
    </row>
    <row r="442" s="22" customFormat="1" ht="45" customHeight="1" spans="1:19">
      <c r="A442" s="30">
        <v>438</v>
      </c>
      <c r="B442" s="15"/>
      <c r="C442" s="33"/>
      <c r="D442" s="32" t="str" cm="1">
        <f ca="1" t="array" ref="D442">IF(C442="","",(IF(MID("10X98765432",MOD(SUMPRODUCT(MID(C442,ROW(INDIRECT("1:17")),1)*2^(18-ROW(INDIRECT("1:17")))),11)+1,1)=MID(C442,18,18),"正确","错误请检查身份证号码")))</f>
        <v/>
      </c>
      <c r="E442" s="30" t="str">
        <f t="shared" si="6"/>
        <v> </v>
      </c>
      <c r="F442" s="30" t="str">
        <f>IFERROR(IF(C442=(VLOOKUP(C442,'2024年10月—2025年4月乡村公岗汇总表'!C438:C7132,1,FALSE)),"请比对乡村公岗汇总表","未参加乡村公岗")," ")</f>
        <v> </v>
      </c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8"/>
    </row>
    <row r="443" s="22" customFormat="1" ht="45" customHeight="1" spans="1:19">
      <c r="A443" s="30">
        <v>439</v>
      </c>
      <c r="B443" s="15"/>
      <c r="C443" s="33"/>
      <c r="D443" s="32" t="str" cm="1">
        <f ca="1" t="array" ref="D443">IF(C443="","",(IF(MID("10X98765432",MOD(SUMPRODUCT(MID(C443,ROW(INDIRECT("1:17")),1)*2^(18-ROW(INDIRECT("1:17")))),11)+1,1)=MID(C443,18,18),"正确","错误请检查身份证号码")))</f>
        <v/>
      </c>
      <c r="E443" s="30" t="str">
        <f t="shared" si="6"/>
        <v> </v>
      </c>
      <c r="F443" s="30" t="str">
        <f>IFERROR(IF(C443=(VLOOKUP(C443,'2024年10月—2025年4月乡村公岗汇总表'!C439:C7133,1,FALSE)),"请比对乡村公岗汇总表","未参加乡村公岗")," ")</f>
        <v> </v>
      </c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8"/>
    </row>
    <row r="444" s="22" customFormat="1" ht="45" customHeight="1" spans="1:19">
      <c r="A444" s="30">
        <v>440</v>
      </c>
      <c r="B444" s="15"/>
      <c r="C444" s="33"/>
      <c r="D444" s="32" t="str" cm="1">
        <f ca="1" t="array" ref="D444">IF(C444="","",(IF(MID("10X98765432",MOD(SUMPRODUCT(MID(C444,ROW(INDIRECT("1:17")),1)*2^(18-ROW(INDIRECT("1:17")))),11)+1,1)=MID(C444,18,18),"正确","错误请检查身份证号码")))</f>
        <v/>
      </c>
      <c r="E444" s="30" t="str">
        <f t="shared" si="6"/>
        <v> </v>
      </c>
      <c r="F444" s="30" t="str">
        <f>IFERROR(IF(C444=(VLOOKUP(C444,'2024年10月—2025年4月乡村公岗汇总表'!C440:C7134,1,FALSE)),"请比对乡村公岗汇总表","未参加乡村公岗")," ")</f>
        <v> </v>
      </c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8"/>
    </row>
    <row r="445" s="22" customFormat="1" ht="45" customHeight="1" spans="1:19">
      <c r="A445" s="30">
        <v>441</v>
      </c>
      <c r="B445" s="15"/>
      <c r="C445" s="33"/>
      <c r="D445" s="32" t="str" cm="1">
        <f ca="1" t="array" ref="D445">IF(C445="","",(IF(MID("10X98765432",MOD(SUMPRODUCT(MID(C445,ROW(INDIRECT("1:17")),1)*2^(18-ROW(INDIRECT("1:17")))),11)+1,1)=MID(C445,18,18),"正确","错误请检查身份证号码")))</f>
        <v/>
      </c>
      <c r="E445" s="30" t="str">
        <f t="shared" si="6"/>
        <v> </v>
      </c>
      <c r="F445" s="30" t="str">
        <f>IFERROR(IF(C445=(VLOOKUP(C445,'2024年10月—2025年4月乡村公岗汇总表'!C441:C7135,1,FALSE)),"请比对乡村公岗汇总表","未参加乡村公岗")," ")</f>
        <v> </v>
      </c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8"/>
    </row>
    <row r="446" s="22" customFormat="1" ht="45" customHeight="1" spans="1:19">
      <c r="A446" s="30">
        <v>442</v>
      </c>
      <c r="B446" s="15"/>
      <c r="C446" s="33"/>
      <c r="D446" s="32" t="str" cm="1">
        <f ca="1" t="array" ref="D446">IF(C446="","",(IF(MID("10X98765432",MOD(SUMPRODUCT(MID(C446,ROW(INDIRECT("1:17")),1)*2^(18-ROW(INDIRECT("1:17")))),11)+1,1)=MID(C446,18,18),"正确","错误请检查身份证号码")))</f>
        <v/>
      </c>
      <c r="E446" s="30" t="str">
        <f t="shared" si="6"/>
        <v> </v>
      </c>
      <c r="F446" s="30" t="str">
        <f>IFERROR(IF(C446=(VLOOKUP(C446,'2024年10月—2025年4月乡村公岗汇总表'!C442:C7136,1,FALSE)),"请比对乡村公岗汇总表","未参加乡村公岗")," ")</f>
        <v> </v>
      </c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8"/>
    </row>
    <row r="447" s="22" customFormat="1" ht="45" customHeight="1" spans="1:19">
      <c r="A447" s="30">
        <v>443</v>
      </c>
      <c r="B447" s="15"/>
      <c r="C447" s="33"/>
      <c r="D447" s="32" t="str" cm="1">
        <f ca="1" t="array" ref="D447">IF(C447="","",(IF(MID("10X98765432",MOD(SUMPRODUCT(MID(C447,ROW(INDIRECT("1:17")),1)*2^(18-ROW(INDIRECT("1:17")))),11)+1,1)=MID(C447,18,18),"正确","错误请检查身份证号码")))</f>
        <v/>
      </c>
      <c r="E447" s="30" t="str">
        <f t="shared" si="6"/>
        <v> </v>
      </c>
      <c r="F447" s="30" t="str">
        <f>IFERROR(IF(C447=(VLOOKUP(C447,'2024年10月—2025年4月乡村公岗汇总表'!C443:C7137,1,FALSE)),"请比对乡村公岗汇总表","未参加乡村公岗")," ")</f>
        <v> </v>
      </c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8"/>
    </row>
    <row r="448" s="22" customFormat="1" ht="45" customHeight="1" spans="1:19">
      <c r="A448" s="30">
        <v>444</v>
      </c>
      <c r="B448" s="15"/>
      <c r="C448" s="33"/>
      <c r="D448" s="32" t="str" cm="1">
        <f ca="1" t="array" ref="D448">IF(C448="","",(IF(MID("10X98765432",MOD(SUMPRODUCT(MID(C448,ROW(INDIRECT("1:17")),1)*2^(18-ROW(INDIRECT("1:17")))),11)+1,1)=MID(C448,18,18),"正确","错误请检查身份证号码")))</f>
        <v/>
      </c>
      <c r="E448" s="30" t="str">
        <f t="shared" si="6"/>
        <v> </v>
      </c>
      <c r="F448" s="30" t="str">
        <f>IFERROR(IF(C448=(VLOOKUP(C448,'2024年10月—2025年4月乡村公岗汇总表'!C444:C7138,1,FALSE)),"请比对乡村公岗汇总表","未参加乡村公岗")," ")</f>
        <v> </v>
      </c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8"/>
    </row>
    <row r="449" s="22" customFormat="1" ht="45" customHeight="1" spans="1:19">
      <c r="A449" s="30">
        <v>445</v>
      </c>
      <c r="B449" s="15"/>
      <c r="C449" s="33"/>
      <c r="D449" s="32" t="str" cm="1">
        <f ca="1" t="array" ref="D449">IF(C449="","",(IF(MID("10X98765432",MOD(SUMPRODUCT(MID(C449,ROW(INDIRECT("1:17")),1)*2^(18-ROW(INDIRECT("1:17")))),11)+1,1)=MID(C449,18,18),"正确","错误请检查身份证号码")))</f>
        <v/>
      </c>
      <c r="E449" s="30" t="str">
        <f t="shared" si="6"/>
        <v> </v>
      </c>
      <c r="F449" s="30" t="str">
        <f>IFERROR(IF(C449=(VLOOKUP(C449,'2024年10月—2025年4月乡村公岗汇总表'!C445:C7139,1,FALSE)),"请比对乡村公岗汇总表","未参加乡村公岗")," ")</f>
        <v> </v>
      </c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8"/>
    </row>
    <row r="450" s="22" customFormat="1" ht="45" customHeight="1" spans="1:19">
      <c r="A450" s="30">
        <v>446</v>
      </c>
      <c r="B450" s="15"/>
      <c r="C450" s="33"/>
      <c r="D450" s="32" t="str" cm="1">
        <f ca="1" t="array" ref="D450">IF(C450="","",(IF(MID("10X98765432",MOD(SUMPRODUCT(MID(C450,ROW(INDIRECT("1:17")),1)*2^(18-ROW(INDIRECT("1:17")))),11)+1,1)=MID(C450,18,18),"正确","错误请检查身份证号码")))</f>
        <v/>
      </c>
      <c r="E450" s="30" t="str">
        <f t="shared" si="6"/>
        <v> </v>
      </c>
      <c r="F450" s="30" t="str">
        <f>IFERROR(IF(C450=(VLOOKUP(C450,'2024年10月—2025年4月乡村公岗汇总表'!C446:C7140,1,FALSE)),"请比对乡村公岗汇总表","未参加乡村公岗")," ")</f>
        <v> </v>
      </c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8"/>
    </row>
    <row r="451" s="22" customFormat="1" ht="45" customHeight="1" spans="1:19">
      <c r="A451" s="30">
        <v>447</v>
      </c>
      <c r="B451" s="15"/>
      <c r="C451" s="33"/>
      <c r="D451" s="32" t="str" cm="1">
        <f ca="1" t="array" ref="D451">IF(C451="","",(IF(MID("10X98765432",MOD(SUMPRODUCT(MID(C451,ROW(INDIRECT("1:17")),1)*2^(18-ROW(INDIRECT("1:17")))),11)+1,1)=MID(C451,18,18),"正确","错误请检查身份证号码")))</f>
        <v/>
      </c>
      <c r="E451" s="30" t="str">
        <f t="shared" si="6"/>
        <v> </v>
      </c>
      <c r="F451" s="30" t="str">
        <f>IFERROR(IF(C451=(VLOOKUP(C451,'2024年10月—2025年4月乡村公岗汇总表'!C447:C7141,1,FALSE)),"请比对乡村公岗汇总表","未参加乡村公岗")," ")</f>
        <v> </v>
      </c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8"/>
    </row>
    <row r="452" s="22" customFormat="1" ht="45" customHeight="1" spans="1:19">
      <c r="A452" s="30">
        <v>448</v>
      </c>
      <c r="B452" s="15"/>
      <c r="C452" s="33"/>
      <c r="D452" s="32" t="str" cm="1">
        <f ca="1" t="array" ref="D452">IF(C452="","",(IF(MID("10X98765432",MOD(SUMPRODUCT(MID(C452,ROW(INDIRECT("1:17")),1)*2^(18-ROW(INDIRECT("1:17")))),11)+1,1)=MID(C452,18,18),"正确","错误请检查身份证号码")))</f>
        <v/>
      </c>
      <c r="E452" s="30" t="str">
        <f t="shared" si="6"/>
        <v> </v>
      </c>
      <c r="F452" s="30" t="str">
        <f>IFERROR(IF(C452=(VLOOKUP(C452,'2024年10月—2025年4月乡村公岗汇总表'!C448:C7142,1,FALSE)),"请比对乡村公岗汇总表","未参加乡村公岗")," ")</f>
        <v> </v>
      </c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8"/>
    </row>
    <row r="453" s="22" customFormat="1" ht="45" customHeight="1" spans="1:19">
      <c r="A453" s="30">
        <v>449</v>
      </c>
      <c r="B453" s="15"/>
      <c r="C453" s="33"/>
      <c r="D453" s="32" t="str" cm="1">
        <f ca="1" t="array" ref="D453">IF(C453="","",(IF(MID("10X98765432",MOD(SUMPRODUCT(MID(C453,ROW(INDIRECT("1:17")),1)*2^(18-ROW(INDIRECT("1:17")))),11)+1,1)=MID(C453,18,18),"正确","错误请检查身份证号码")))</f>
        <v/>
      </c>
      <c r="E453" s="30" t="str">
        <f t="shared" si="6"/>
        <v> </v>
      </c>
      <c r="F453" s="30" t="str">
        <f>IFERROR(IF(C453=(VLOOKUP(C453,'2024年10月—2025年4月乡村公岗汇总表'!C449:C7143,1,FALSE)),"请比对乡村公岗汇总表","未参加乡村公岗")," ")</f>
        <v> </v>
      </c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8"/>
    </row>
    <row r="454" s="22" customFormat="1" ht="45" customHeight="1" spans="1:19">
      <c r="A454" s="30">
        <v>450</v>
      </c>
      <c r="B454" s="15"/>
      <c r="C454" s="33"/>
      <c r="D454" s="32" t="str" cm="1">
        <f ca="1" t="array" ref="D454">IF(C454="","",(IF(MID("10X98765432",MOD(SUMPRODUCT(MID(C454,ROW(INDIRECT("1:17")),1)*2^(18-ROW(INDIRECT("1:17")))),11)+1,1)=MID(C454,18,18),"正确","错误请检查身份证号码")))</f>
        <v/>
      </c>
      <c r="E454" s="30" t="str">
        <f t="shared" ref="E454:E517" si="7">IFERROR((IF(OR(LEN(C454)=15,LEN(C454)=18),IF(MOD(MID(C454,15,3)*1,2),"男","女"),#N/A))," ")</f>
        <v> </v>
      </c>
      <c r="F454" s="30" t="str">
        <f>IFERROR(IF(C454=(VLOOKUP(C454,'2024年10月—2025年4月乡村公岗汇总表'!C450:C7144,1,FALSE)),"请比对乡村公岗汇总表","未参加乡村公岗")," ")</f>
        <v> </v>
      </c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8"/>
    </row>
    <row r="455" s="22" customFormat="1" ht="45" customHeight="1" spans="1:19">
      <c r="A455" s="30">
        <v>451</v>
      </c>
      <c r="B455" s="15"/>
      <c r="C455" s="33"/>
      <c r="D455" s="32" t="str" cm="1">
        <f ca="1" t="array" ref="D455">IF(C455="","",(IF(MID("10X98765432",MOD(SUMPRODUCT(MID(C455,ROW(INDIRECT("1:17")),1)*2^(18-ROW(INDIRECT("1:17")))),11)+1,1)=MID(C455,18,18),"正确","错误请检查身份证号码")))</f>
        <v/>
      </c>
      <c r="E455" s="30" t="str">
        <f t="shared" si="7"/>
        <v> </v>
      </c>
      <c r="F455" s="30" t="str">
        <f>IFERROR(IF(C455=(VLOOKUP(C455,'2024年10月—2025年4月乡村公岗汇总表'!C451:C7145,1,FALSE)),"请比对乡村公岗汇总表","未参加乡村公岗")," ")</f>
        <v> </v>
      </c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8"/>
    </row>
    <row r="456" s="22" customFormat="1" ht="45" customHeight="1" spans="1:19">
      <c r="A456" s="30">
        <v>452</v>
      </c>
      <c r="B456" s="15"/>
      <c r="C456" s="33"/>
      <c r="D456" s="32" t="str" cm="1">
        <f ca="1" t="array" ref="D456">IF(C456="","",(IF(MID("10X98765432",MOD(SUMPRODUCT(MID(C456,ROW(INDIRECT("1:17")),1)*2^(18-ROW(INDIRECT("1:17")))),11)+1,1)=MID(C456,18,18),"正确","错误请检查身份证号码")))</f>
        <v/>
      </c>
      <c r="E456" s="30" t="str">
        <f t="shared" si="7"/>
        <v> </v>
      </c>
      <c r="F456" s="30" t="str">
        <f>IFERROR(IF(C456=(VLOOKUP(C456,'2024年10月—2025年4月乡村公岗汇总表'!C452:C7146,1,FALSE)),"请比对乡村公岗汇总表","未参加乡村公岗")," ")</f>
        <v> </v>
      </c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8"/>
    </row>
    <row r="457" s="22" customFormat="1" ht="45" customHeight="1" spans="1:19">
      <c r="A457" s="30">
        <v>453</v>
      </c>
      <c r="B457" s="15"/>
      <c r="C457" s="33"/>
      <c r="D457" s="32" t="str" cm="1">
        <f ca="1" t="array" ref="D457">IF(C457="","",(IF(MID("10X98765432",MOD(SUMPRODUCT(MID(C457,ROW(INDIRECT("1:17")),1)*2^(18-ROW(INDIRECT("1:17")))),11)+1,1)=MID(C457,18,18),"正确","错误请检查身份证号码")))</f>
        <v/>
      </c>
      <c r="E457" s="30" t="str">
        <f t="shared" si="7"/>
        <v> </v>
      </c>
      <c r="F457" s="30" t="str">
        <f>IFERROR(IF(C457=(VLOOKUP(C457,'2024年10月—2025年4月乡村公岗汇总表'!C453:C7147,1,FALSE)),"请比对乡村公岗汇总表","未参加乡村公岗")," ")</f>
        <v> </v>
      </c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8"/>
    </row>
    <row r="458" s="22" customFormat="1" ht="45" customHeight="1" spans="1:19">
      <c r="A458" s="30">
        <v>454</v>
      </c>
      <c r="B458" s="15"/>
      <c r="C458" s="33"/>
      <c r="D458" s="32" t="str" cm="1">
        <f ca="1" t="array" ref="D458">IF(C458="","",(IF(MID("10X98765432",MOD(SUMPRODUCT(MID(C458,ROW(INDIRECT("1:17")),1)*2^(18-ROW(INDIRECT("1:17")))),11)+1,1)=MID(C458,18,18),"正确","错误请检查身份证号码")))</f>
        <v/>
      </c>
      <c r="E458" s="30" t="str">
        <f t="shared" si="7"/>
        <v> </v>
      </c>
      <c r="F458" s="30" t="str">
        <f>IFERROR(IF(C458=(VLOOKUP(C458,'2024年10月—2025年4月乡村公岗汇总表'!C454:C7148,1,FALSE)),"请比对乡村公岗汇总表","未参加乡村公岗")," ")</f>
        <v> </v>
      </c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8"/>
    </row>
    <row r="459" s="22" customFormat="1" ht="45" customHeight="1" spans="1:19">
      <c r="A459" s="30">
        <v>455</v>
      </c>
      <c r="B459" s="15"/>
      <c r="C459" s="33"/>
      <c r="D459" s="32" t="str" cm="1">
        <f ca="1" t="array" ref="D459">IF(C459="","",(IF(MID("10X98765432",MOD(SUMPRODUCT(MID(C459,ROW(INDIRECT("1:17")),1)*2^(18-ROW(INDIRECT("1:17")))),11)+1,1)=MID(C459,18,18),"正确","错误请检查身份证号码")))</f>
        <v/>
      </c>
      <c r="E459" s="30" t="str">
        <f t="shared" si="7"/>
        <v> </v>
      </c>
      <c r="F459" s="30" t="str">
        <f>IFERROR(IF(C459=(VLOOKUP(C459,'2024年10月—2025年4月乡村公岗汇总表'!C455:C7149,1,FALSE)),"请比对乡村公岗汇总表","未参加乡村公岗")," ")</f>
        <v> </v>
      </c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8"/>
    </row>
    <row r="460" s="22" customFormat="1" ht="45" customHeight="1" spans="1:19">
      <c r="A460" s="30">
        <v>456</v>
      </c>
      <c r="B460" s="15"/>
      <c r="C460" s="33"/>
      <c r="D460" s="32" t="str" cm="1">
        <f ca="1" t="array" ref="D460">IF(C460="","",(IF(MID("10X98765432",MOD(SUMPRODUCT(MID(C460,ROW(INDIRECT("1:17")),1)*2^(18-ROW(INDIRECT("1:17")))),11)+1,1)=MID(C460,18,18),"正确","错误请检查身份证号码")))</f>
        <v/>
      </c>
      <c r="E460" s="30" t="str">
        <f t="shared" si="7"/>
        <v> </v>
      </c>
      <c r="F460" s="30" t="str">
        <f>IFERROR(IF(C460=(VLOOKUP(C460,'2024年10月—2025年4月乡村公岗汇总表'!C456:C7150,1,FALSE)),"请比对乡村公岗汇总表","未参加乡村公岗")," ")</f>
        <v> </v>
      </c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8"/>
    </row>
    <row r="461" s="22" customFormat="1" ht="45" customHeight="1" spans="1:19">
      <c r="A461" s="30">
        <v>457</v>
      </c>
      <c r="B461" s="15"/>
      <c r="C461" s="33"/>
      <c r="D461" s="32" t="str" cm="1">
        <f ca="1" t="array" ref="D461">IF(C461="","",(IF(MID("10X98765432",MOD(SUMPRODUCT(MID(C461,ROW(INDIRECT("1:17")),1)*2^(18-ROW(INDIRECT("1:17")))),11)+1,1)=MID(C461,18,18),"正确","错误请检查身份证号码")))</f>
        <v/>
      </c>
      <c r="E461" s="30" t="str">
        <f t="shared" si="7"/>
        <v> </v>
      </c>
      <c r="F461" s="30" t="str">
        <f>IFERROR(IF(C461=(VLOOKUP(C461,'2024年10月—2025年4月乡村公岗汇总表'!C457:C7151,1,FALSE)),"请比对乡村公岗汇总表","未参加乡村公岗")," ")</f>
        <v> </v>
      </c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8"/>
    </row>
    <row r="462" s="22" customFormat="1" ht="45" customHeight="1" spans="1:19">
      <c r="A462" s="30">
        <v>458</v>
      </c>
      <c r="B462" s="15"/>
      <c r="C462" s="33"/>
      <c r="D462" s="32" t="str" cm="1">
        <f ca="1" t="array" ref="D462">IF(C462="","",(IF(MID("10X98765432",MOD(SUMPRODUCT(MID(C462,ROW(INDIRECT("1:17")),1)*2^(18-ROW(INDIRECT("1:17")))),11)+1,1)=MID(C462,18,18),"正确","错误请检查身份证号码")))</f>
        <v/>
      </c>
      <c r="E462" s="30" t="str">
        <f t="shared" si="7"/>
        <v> </v>
      </c>
      <c r="F462" s="30" t="str">
        <f>IFERROR(IF(C462=(VLOOKUP(C462,'2024年10月—2025年4月乡村公岗汇总表'!C458:C7152,1,FALSE)),"请比对乡村公岗汇总表","未参加乡村公岗")," ")</f>
        <v> </v>
      </c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8"/>
    </row>
    <row r="463" s="22" customFormat="1" ht="45" customHeight="1" spans="1:19">
      <c r="A463" s="30">
        <v>459</v>
      </c>
      <c r="B463" s="15"/>
      <c r="C463" s="33"/>
      <c r="D463" s="32" t="str" cm="1">
        <f ca="1" t="array" ref="D463">IF(C463="","",(IF(MID("10X98765432",MOD(SUMPRODUCT(MID(C463,ROW(INDIRECT("1:17")),1)*2^(18-ROW(INDIRECT("1:17")))),11)+1,1)=MID(C463,18,18),"正确","错误请检查身份证号码")))</f>
        <v/>
      </c>
      <c r="E463" s="30" t="str">
        <f t="shared" si="7"/>
        <v> </v>
      </c>
      <c r="F463" s="30" t="str">
        <f>IFERROR(IF(C463=(VLOOKUP(C463,'2024年10月—2025年4月乡村公岗汇总表'!C459:C7153,1,FALSE)),"请比对乡村公岗汇总表","未参加乡村公岗")," ")</f>
        <v> </v>
      </c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8"/>
    </row>
    <row r="464" s="22" customFormat="1" ht="45" customHeight="1" spans="1:19">
      <c r="A464" s="30">
        <v>460</v>
      </c>
      <c r="B464" s="15"/>
      <c r="C464" s="33"/>
      <c r="D464" s="32" t="str" cm="1">
        <f ca="1" t="array" ref="D464">IF(C464="","",(IF(MID("10X98765432",MOD(SUMPRODUCT(MID(C464,ROW(INDIRECT("1:17")),1)*2^(18-ROW(INDIRECT("1:17")))),11)+1,1)=MID(C464,18,18),"正确","错误请检查身份证号码")))</f>
        <v/>
      </c>
      <c r="E464" s="30" t="str">
        <f t="shared" si="7"/>
        <v> </v>
      </c>
      <c r="F464" s="30" t="str">
        <f>IFERROR(IF(C464=(VLOOKUP(C464,'2024年10月—2025年4月乡村公岗汇总表'!C460:C7154,1,FALSE)),"请比对乡村公岗汇总表","未参加乡村公岗")," ")</f>
        <v> </v>
      </c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8"/>
    </row>
    <row r="465" s="22" customFormat="1" ht="45" customHeight="1" spans="1:19">
      <c r="A465" s="30">
        <v>461</v>
      </c>
      <c r="B465" s="15"/>
      <c r="C465" s="33"/>
      <c r="D465" s="32" t="str" cm="1">
        <f ca="1" t="array" ref="D465">IF(C465="","",(IF(MID("10X98765432",MOD(SUMPRODUCT(MID(C465,ROW(INDIRECT("1:17")),1)*2^(18-ROW(INDIRECT("1:17")))),11)+1,1)=MID(C465,18,18),"正确","错误请检查身份证号码")))</f>
        <v/>
      </c>
      <c r="E465" s="30" t="str">
        <f t="shared" si="7"/>
        <v> </v>
      </c>
      <c r="F465" s="30" t="str">
        <f>IFERROR(IF(C465=(VLOOKUP(C465,'2024年10月—2025年4月乡村公岗汇总表'!C461:C7155,1,FALSE)),"请比对乡村公岗汇总表","未参加乡村公岗")," ")</f>
        <v> </v>
      </c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8"/>
    </row>
    <row r="466" s="22" customFormat="1" ht="45" customHeight="1" spans="1:19">
      <c r="A466" s="30">
        <v>462</v>
      </c>
      <c r="B466" s="15"/>
      <c r="C466" s="33"/>
      <c r="D466" s="32" t="str" cm="1">
        <f ca="1" t="array" ref="D466">IF(C466="","",(IF(MID("10X98765432",MOD(SUMPRODUCT(MID(C466,ROW(INDIRECT("1:17")),1)*2^(18-ROW(INDIRECT("1:17")))),11)+1,1)=MID(C466,18,18),"正确","错误请检查身份证号码")))</f>
        <v/>
      </c>
      <c r="E466" s="30" t="str">
        <f t="shared" si="7"/>
        <v> </v>
      </c>
      <c r="F466" s="30" t="str">
        <f>IFERROR(IF(C466=(VLOOKUP(C466,'2024年10月—2025年4月乡村公岗汇总表'!C462:C7156,1,FALSE)),"请比对乡村公岗汇总表","未参加乡村公岗")," ")</f>
        <v> </v>
      </c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8"/>
    </row>
    <row r="467" s="22" customFormat="1" ht="45" customHeight="1" spans="1:19">
      <c r="A467" s="30">
        <v>463</v>
      </c>
      <c r="B467" s="15"/>
      <c r="C467" s="33"/>
      <c r="D467" s="32" t="str" cm="1">
        <f ca="1" t="array" ref="D467">IF(C467="","",(IF(MID("10X98765432",MOD(SUMPRODUCT(MID(C467,ROW(INDIRECT("1:17")),1)*2^(18-ROW(INDIRECT("1:17")))),11)+1,1)=MID(C467,18,18),"正确","错误请检查身份证号码")))</f>
        <v/>
      </c>
      <c r="E467" s="30" t="str">
        <f t="shared" si="7"/>
        <v> </v>
      </c>
      <c r="F467" s="30" t="str">
        <f>IFERROR(IF(C467=(VLOOKUP(C467,'2024年10月—2025年4月乡村公岗汇总表'!C463:C7157,1,FALSE)),"请比对乡村公岗汇总表","未参加乡村公岗")," ")</f>
        <v> </v>
      </c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8"/>
    </row>
    <row r="468" s="22" customFormat="1" ht="45" customHeight="1" spans="1:19">
      <c r="A468" s="30">
        <v>464</v>
      </c>
      <c r="B468" s="15"/>
      <c r="C468" s="33"/>
      <c r="D468" s="32" t="str" cm="1">
        <f ca="1" t="array" ref="D468">IF(C468="","",(IF(MID("10X98765432",MOD(SUMPRODUCT(MID(C468,ROW(INDIRECT("1:17")),1)*2^(18-ROW(INDIRECT("1:17")))),11)+1,1)=MID(C468,18,18),"正确","错误请检查身份证号码")))</f>
        <v/>
      </c>
      <c r="E468" s="30" t="str">
        <f t="shared" si="7"/>
        <v> </v>
      </c>
      <c r="F468" s="30" t="str">
        <f>IFERROR(IF(C468=(VLOOKUP(C468,'2024年10月—2025年4月乡村公岗汇总表'!C464:C7158,1,FALSE)),"请比对乡村公岗汇总表","未参加乡村公岗")," ")</f>
        <v> </v>
      </c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8"/>
    </row>
    <row r="469" s="22" customFormat="1" ht="45" customHeight="1" spans="1:19">
      <c r="A469" s="30">
        <v>465</v>
      </c>
      <c r="B469" s="15"/>
      <c r="C469" s="33"/>
      <c r="D469" s="32" t="str" cm="1">
        <f ca="1" t="array" ref="D469">IF(C469="","",(IF(MID("10X98765432",MOD(SUMPRODUCT(MID(C469,ROW(INDIRECT("1:17")),1)*2^(18-ROW(INDIRECT("1:17")))),11)+1,1)=MID(C469,18,18),"正确","错误请检查身份证号码")))</f>
        <v/>
      </c>
      <c r="E469" s="30" t="str">
        <f t="shared" si="7"/>
        <v> </v>
      </c>
      <c r="F469" s="30" t="str">
        <f>IFERROR(IF(C469=(VLOOKUP(C469,'2024年10月—2025年4月乡村公岗汇总表'!C465:C7159,1,FALSE)),"请比对乡村公岗汇总表","未参加乡村公岗")," ")</f>
        <v> </v>
      </c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8"/>
    </row>
    <row r="470" s="22" customFormat="1" ht="45" customHeight="1" spans="1:19">
      <c r="A470" s="30">
        <v>466</v>
      </c>
      <c r="B470" s="15"/>
      <c r="C470" s="33"/>
      <c r="D470" s="32" t="str" cm="1">
        <f ca="1" t="array" ref="D470">IF(C470="","",(IF(MID("10X98765432",MOD(SUMPRODUCT(MID(C470,ROW(INDIRECT("1:17")),1)*2^(18-ROW(INDIRECT("1:17")))),11)+1,1)=MID(C470,18,18),"正确","错误请检查身份证号码")))</f>
        <v/>
      </c>
      <c r="E470" s="30" t="str">
        <f t="shared" si="7"/>
        <v> </v>
      </c>
      <c r="F470" s="30" t="str">
        <f>IFERROR(IF(C470=(VLOOKUP(C470,'2024年10月—2025年4月乡村公岗汇总表'!C466:C7160,1,FALSE)),"请比对乡村公岗汇总表","未参加乡村公岗")," ")</f>
        <v> </v>
      </c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8"/>
    </row>
    <row r="471" s="22" customFormat="1" ht="45" customHeight="1" spans="1:19">
      <c r="A471" s="30">
        <v>467</v>
      </c>
      <c r="B471" s="15"/>
      <c r="C471" s="33"/>
      <c r="D471" s="32" t="str" cm="1">
        <f ca="1" t="array" ref="D471">IF(C471="","",(IF(MID("10X98765432",MOD(SUMPRODUCT(MID(C471,ROW(INDIRECT("1:17")),1)*2^(18-ROW(INDIRECT("1:17")))),11)+1,1)=MID(C471,18,18),"正确","错误请检查身份证号码")))</f>
        <v/>
      </c>
      <c r="E471" s="30" t="str">
        <f t="shared" si="7"/>
        <v> </v>
      </c>
      <c r="F471" s="30" t="str">
        <f>IFERROR(IF(C471=(VLOOKUP(C471,'2024年10月—2025年4月乡村公岗汇总表'!C467:C7161,1,FALSE)),"请比对乡村公岗汇总表","未参加乡村公岗")," ")</f>
        <v> </v>
      </c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8"/>
    </row>
    <row r="472" s="22" customFormat="1" ht="45" customHeight="1" spans="1:19">
      <c r="A472" s="30">
        <v>468</v>
      </c>
      <c r="B472" s="15"/>
      <c r="C472" s="33"/>
      <c r="D472" s="32" t="str" cm="1">
        <f ca="1" t="array" ref="D472">IF(C472="","",(IF(MID("10X98765432",MOD(SUMPRODUCT(MID(C472,ROW(INDIRECT("1:17")),1)*2^(18-ROW(INDIRECT("1:17")))),11)+1,1)=MID(C472,18,18),"正确","错误请检查身份证号码")))</f>
        <v/>
      </c>
      <c r="E472" s="30" t="str">
        <f t="shared" si="7"/>
        <v> </v>
      </c>
      <c r="F472" s="30" t="str">
        <f>IFERROR(IF(C472=(VLOOKUP(C472,'2024年10月—2025年4月乡村公岗汇总表'!C468:C7162,1,FALSE)),"请比对乡村公岗汇总表","未参加乡村公岗")," ")</f>
        <v> </v>
      </c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8"/>
    </row>
    <row r="473" s="22" customFormat="1" ht="45" customHeight="1" spans="1:19">
      <c r="A473" s="30">
        <v>469</v>
      </c>
      <c r="B473" s="15"/>
      <c r="C473" s="33"/>
      <c r="D473" s="32" t="str" cm="1">
        <f ca="1" t="array" ref="D473">IF(C473="","",(IF(MID("10X98765432",MOD(SUMPRODUCT(MID(C473,ROW(INDIRECT("1:17")),1)*2^(18-ROW(INDIRECT("1:17")))),11)+1,1)=MID(C473,18,18),"正确","错误请检查身份证号码")))</f>
        <v/>
      </c>
      <c r="E473" s="30" t="str">
        <f t="shared" si="7"/>
        <v> </v>
      </c>
      <c r="F473" s="30" t="str">
        <f>IFERROR(IF(C473=(VLOOKUP(C473,'2024年10月—2025年4月乡村公岗汇总表'!C469:C7163,1,FALSE)),"请比对乡村公岗汇总表","未参加乡村公岗")," ")</f>
        <v> </v>
      </c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8"/>
    </row>
    <row r="474" s="22" customFormat="1" ht="45" customHeight="1" spans="1:19">
      <c r="A474" s="30">
        <v>470</v>
      </c>
      <c r="B474" s="15"/>
      <c r="C474" s="33"/>
      <c r="D474" s="32" t="str" cm="1">
        <f ca="1" t="array" ref="D474">IF(C474="","",(IF(MID("10X98765432",MOD(SUMPRODUCT(MID(C474,ROW(INDIRECT("1:17")),1)*2^(18-ROW(INDIRECT("1:17")))),11)+1,1)=MID(C474,18,18),"正确","错误请检查身份证号码")))</f>
        <v/>
      </c>
      <c r="E474" s="30" t="str">
        <f t="shared" si="7"/>
        <v> </v>
      </c>
      <c r="F474" s="30" t="str">
        <f>IFERROR(IF(C474=(VLOOKUP(C474,'2024年10月—2025年4月乡村公岗汇总表'!C470:C7164,1,FALSE)),"请比对乡村公岗汇总表","未参加乡村公岗")," ")</f>
        <v> </v>
      </c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8"/>
    </row>
    <row r="475" s="22" customFormat="1" ht="45" customHeight="1" spans="1:19">
      <c r="A475" s="30">
        <v>471</v>
      </c>
      <c r="B475" s="15"/>
      <c r="C475" s="33"/>
      <c r="D475" s="32" t="str" cm="1">
        <f ca="1" t="array" ref="D475">IF(C475="","",(IF(MID("10X98765432",MOD(SUMPRODUCT(MID(C475,ROW(INDIRECT("1:17")),1)*2^(18-ROW(INDIRECT("1:17")))),11)+1,1)=MID(C475,18,18),"正确","错误请检查身份证号码")))</f>
        <v/>
      </c>
      <c r="E475" s="30" t="str">
        <f t="shared" si="7"/>
        <v> </v>
      </c>
      <c r="F475" s="30" t="str">
        <f>IFERROR(IF(C475=(VLOOKUP(C475,'2024年10月—2025年4月乡村公岗汇总表'!C471:C7165,1,FALSE)),"请比对乡村公岗汇总表","未参加乡村公岗")," ")</f>
        <v> </v>
      </c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8"/>
    </row>
    <row r="476" s="22" customFormat="1" ht="45" customHeight="1" spans="1:19">
      <c r="A476" s="30">
        <v>472</v>
      </c>
      <c r="B476" s="15"/>
      <c r="C476" s="33"/>
      <c r="D476" s="32" t="str" cm="1">
        <f ca="1" t="array" ref="D476">IF(C476="","",(IF(MID("10X98765432",MOD(SUMPRODUCT(MID(C476,ROW(INDIRECT("1:17")),1)*2^(18-ROW(INDIRECT("1:17")))),11)+1,1)=MID(C476,18,18),"正确","错误请检查身份证号码")))</f>
        <v/>
      </c>
      <c r="E476" s="30" t="str">
        <f t="shared" si="7"/>
        <v> </v>
      </c>
      <c r="F476" s="30" t="str">
        <f>IFERROR(IF(C476=(VLOOKUP(C476,'2024年10月—2025年4月乡村公岗汇总表'!C472:C7166,1,FALSE)),"请比对乡村公岗汇总表","未参加乡村公岗")," ")</f>
        <v> </v>
      </c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8"/>
    </row>
    <row r="477" s="22" customFormat="1" ht="45" customHeight="1" spans="1:19">
      <c r="A477" s="30">
        <v>473</v>
      </c>
      <c r="B477" s="15"/>
      <c r="C477" s="33"/>
      <c r="D477" s="32" t="str" cm="1">
        <f ca="1" t="array" ref="D477">IF(C477="","",(IF(MID("10X98765432",MOD(SUMPRODUCT(MID(C477,ROW(INDIRECT("1:17")),1)*2^(18-ROW(INDIRECT("1:17")))),11)+1,1)=MID(C477,18,18),"正确","错误请检查身份证号码")))</f>
        <v/>
      </c>
      <c r="E477" s="30" t="str">
        <f t="shared" si="7"/>
        <v> </v>
      </c>
      <c r="F477" s="30" t="str">
        <f>IFERROR(IF(C477=(VLOOKUP(C477,'2024年10月—2025年4月乡村公岗汇总表'!C473:C7167,1,FALSE)),"请比对乡村公岗汇总表","未参加乡村公岗")," ")</f>
        <v> </v>
      </c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8"/>
    </row>
    <row r="478" s="22" customFormat="1" ht="45" customHeight="1" spans="1:19">
      <c r="A478" s="30">
        <v>474</v>
      </c>
      <c r="B478" s="15"/>
      <c r="C478" s="33"/>
      <c r="D478" s="32" t="str" cm="1">
        <f ca="1" t="array" ref="D478">IF(C478="","",(IF(MID("10X98765432",MOD(SUMPRODUCT(MID(C478,ROW(INDIRECT("1:17")),1)*2^(18-ROW(INDIRECT("1:17")))),11)+1,1)=MID(C478,18,18),"正确","错误请检查身份证号码")))</f>
        <v/>
      </c>
      <c r="E478" s="30" t="str">
        <f t="shared" si="7"/>
        <v> </v>
      </c>
      <c r="F478" s="30" t="str">
        <f>IFERROR(IF(C478=(VLOOKUP(C478,'2024年10月—2025年4月乡村公岗汇总表'!C474:C7168,1,FALSE)),"请比对乡村公岗汇总表","未参加乡村公岗")," ")</f>
        <v> </v>
      </c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8"/>
    </row>
    <row r="479" s="22" customFormat="1" ht="45" customHeight="1" spans="1:19">
      <c r="A479" s="30">
        <v>475</v>
      </c>
      <c r="B479" s="15"/>
      <c r="C479" s="33"/>
      <c r="D479" s="32" t="str" cm="1">
        <f ca="1" t="array" ref="D479">IF(C479="","",(IF(MID("10X98765432",MOD(SUMPRODUCT(MID(C479,ROW(INDIRECT("1:17")),1)*2^(18-ROW(INDIRECT("1:17")))),11)+1,1)=MID(C479,18,18),"正确","错误请检查身份证号码")))</f>
        <v/>
      </c>
      <c r="E479" s="30" t="str">
        <f t="shared" si="7"/>
        <v> </v>
      </c>
      <c r="F479" s="30" t="str">
        <f>IFERROR(IF(C479=(VLOOKUP(C479,'2024年10月—2025年4月乡村公岗汇总表'!C475:C7169,1,FALSE)),"请比对乡村公岗汇总表","未参加乡村公岗")," ")</f>
        <v> </v>
      </c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8"/>
    </row>
    <row r="480" s="22" customFormat="1" ht="45" customHeight="1" spans="1:19">
      <c r="A480" s="30">
        <v>476</v>
      </c>
      <c r="B480" s="15"/>
      <c r="C480" s="33"/>
      <c r="D480" s="32" t="str" cm="1">
        <f ca="1" t="array" ref="D480">IF(C480="","",(IF(MID("10X98765432",MOD(SUMPRODUCT(MID(C480,ROW(INDIRECT("1:17")),1)*2^(18-ROW(INDIRECT("1:17")))),11)+1,1)=MID(C480,18,18),"正确","错误请检查身份证号码")))</f>
        <v/>
      </c>
      <c r="E480" s="30" t="str">
        <f t="shared" si="7"/>
        <v> </v>
      </c>
      <c r="F480" s="30" t="str">
        <f>IFERROR(IF(C480=(VLOOKUP(C480,'2024年10月—2025年4月乡村公岗汇总表'!C476:C7170,1,FALSE)),"请比对乡村公岗汇总表","未参加乡村公岗")," ")</f>
        <v> </v>
      </c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8"/>
    </row>
    <row r="481" s="22" customFormat="1" ht="45" customHeight="1" spans="1:19">
      <c r="A481" s="30">
        <v>477</v>
      </c>
      <c r="B481" s="15"/>
      <c r="C481" s="33"/>
      <c r="D481" s="32" t="str" cm="1">
        <f ca="1" t="array" ref="D481">IF(C481="","",(IF(MID("10X98765432",MOD(SUMPRODUCT(MID(C481,ROW(INDIRECT("1:17")),1)*2^(18-ROW(INDIRECT("1:17")))),11)+1,1)=MID(C481,18,18),"正确","错误请检查身份证号码")))</f>
        <v/>
      </c>
      <c r="E481" s="30" t="str">
        <f t="shared" si="7"/>
        <v> </v>
      </c>
      <c r="F481" s="30" t="str">
        <f>IFERROR(IF(C481=(VLOOKUP(C481,'2024年10月—2025年4月乡村公岗汇总表'!C477:C7171,1,FALSE)),"请比对乡村公岗汇总表","未参加乡村公岗")," ")</f>
        <v> </v>
      </c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8"/>
    </row>
    <row r="482" s="22" customFormat="1" ht="45" customHeight="1" spans="1:19">
      <c r="A482" s="30">
        <v>478</v>
      </c>
      <c r="B482" s="15"/>
      <c r="C482" s="33"/>
      <c r="D482" s="32" t="str" cm="1">
        <f ca="1" t="array" ref="D482">IF(C482="","",(IF(MID("10X98765432",MOD(SUMPRODUCT(MID(C482,ROW(INDIRECT("1:17")),1)*2^(18-ROW(INDIRECT("1:17")))),11)+1,1)=MID(C482,18,18),"正确","错误请检查身份证号码")))</f>
        <v/>
      </c>
      <c r="E482" s="30" t="str">
        <f t="shared" si="7"/>
        <v> </v>
      </c>
      <c r="F482" s="30" t="str">
        <f>IFERROR(IF(C482=(VLOOKUP(C482,'2024年10月—2025年4月乡村公岗汇总表'!C478:C7172,1,FALSE)),"请比对乡村公岗汇总表","未参加乡村公岗")," ")</f>
        <v> </v>
      </c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8"/>
    </row>
    <row r="483" s="22" customFormat="1" ht="45" customHeight="1" spans="1:19">
      <c r="A483" s="30">
        <v>479</v>
      </c>
      <c r="B483" s="15"/>
      <c r="C483" s="33"/>
      <c r="D483" s="32" t="str" cm="1">
        <f ca="1" t="array" ref="D483">IF(C483="","",(IF(MID("10X98765432",MOD(SUMPRODUCT(MID(C483,ROW(INDIRECT("1:17")),1)*2^(18-ROW(INDIRECT("1:17")))),11)+1,1)=MID(C483,18,18),"正确","错误请检查身份证号码")))</f>
        <v/>
      </c>
      <c r="E483" s="30" t="str">
        <f t="shared" si="7"/>
        <v> </v>
      </c>
      <c r="F483" s="30" t="str">
        <f>IFERROR(IF(C483=(VLOOKUP(C483,'2024年10月—2025年4月乡村公岗汇总表'!C479:C7173,1,FALSE)),"请比对乡村公岗汇总表","未参加乡村公岗")," ")</f>
        <v> </v>
      </c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8"/>
    </row>
    <row r="484" s="22" customFormat="1" ht="45" customHeight="1" spans="1:19">
      <c r="A484" s="30">
        <v>480</v>
      </c>
      <c r="B484" s="15"/>
      <c r="C484" s="33"/>
      <c r="D484" s="32" t="str" cm="1">
        <f ca="1" t="array" ref="D484">IF(C484="","",(IF(MID("10X98765432",MOD(SUMPRODUCT(MID(C484,ROW(INDIRECT("1:17")),1)*2^(18-ROW(INDIRECT("1:17")))),11)+1,1)=MID(C484,18,18),"正确","错误请检查身份证号码")))</f>
        <v/>
      </c>
      <c r="E484" s="30" t="str">
        <f t="shared" si="7"/>
        <v> </v>
      </c>
      <c r="F484" s="30" t="str">
        <f>IFERROR(IF(C484=(VLOOKUP(C484,'2024年10月—2025年4月乡村公岗汇总表'!C480:C7174,1,FALSE)),"请比对乡村公岗汇总表","未参加乡村公岗")," ")</f>
        <v> </v>
      </c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8"/>
    </row>
    <row r="485" s="22" customFormat="1" ht="45" customHeight="1" spans="1:19">
      <c r="A485" s="30">
        <v>481</v>
      </c>
      <c r="B485" s="15"/>
      <c r="C485" s="33"/>
      <c r="D485" s="32" t="str" cm="1">
        <f ca="1" t="array" ref="D485">IF(C485="","",(IF(MID("10X98765432",MOD(SUMPRODUCT(MID(C485,ROW(INDIRECT("1:17")),1)*2^(18-ROW(INDIRECT("1:17")))),11)+1,1)=MID(C485,18,18),"正确","错误请检查身份证号码")))</f>
        <v/>
      </c>
      <c r="E485" s="30" t="str">
        <f t="shared" si="7"/>
        <v> </v>
      </c>
      <c r="F485" s="30" t="str">
        <f>IFERROR(IF(C485=(VLOOKUP(C485,'2024年10月—2025年4月乡村公岗汇总表'!C481:C7175,1,FALSE)),"请比对乡村公岗汇总表","未参加乡村公岗")," ")</f>
        <v> </v>
      </c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8"/>
    </row>
    <row r="486" s="22" customFormat="1" ht="45" customHeight="1" spans="1:19">
      <c r="A486" s="30">
        <v>482</v>
      </c>
      <c r="B486" s="15"/>
      <c r="C486" s="33"/>
      <c r="D486" s="32" t="str" cm="1">
        <f ca="1" t="array" ref="D486">IF(C486="","",(IF(MID("10X98765432",MOD(SUMPRODUCT(MID(C486,ROW(INDIRECT("1:17")),1)*2^(18-ROW(INDIRECT("1:17")))),11)+1,1)=MID(C486,18,18),"正确","错误请检查身份证号码")))</f>
        <v/>
      </c>
      <c r="E486" s="30" t="str">
        <f t="shared" si="7"/>
        <v> </v>
      </c>
      <c r="F486" s="30" t="str">
        <f>IFERROR(IF(C486=(VLOOKUP(C486,'2024年10月—2025年4月乡村公岗汇总表'!C482:C7176,1,FALSE)),"请比对乡村公岗汇总表","未参加乡村公岗")," ")</f>
        <v> </v>
      </c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8"/>
    </row>
    <row r="487" s="22" customFormat="1" ht="45" customHeight="1" spans="1:19">
      <c r="A487" s="30">
        <v>483</v>
      </c>
      <c r="B487" s="15"/>
      <c r="C487" s="33"/>
      <c r="D487" s="32" t="str" cm="1">
        <f ca="1" t="array" ref="D487">IF(C487="","",(IF(MID("10X98765432",MOD(SUMPRODUCT(MID(C487,ROW(INDIRECT("1:17")),1)*2^(18-ROW(INDIRECT("1:17")))),11)+1,1)=MID(C487,18,18),"正确","错误请检查身份证号码")))</f>
        <v/>
      </c>
      <c r="E487" s="30" t="str">
        <f t="shared" si="7"/>
        <v> </v>
      </c>
      <c r="F487" s="30" t="str">
        <f>IFERROR(IF(C487=(VLOOKUP(C487,'2024年10月—2025年4月乡村公岗汇总表'!C483:C7177,1,FALSE)),"请比对乡村公岗汇总表","未参加乡村公岗")," ")</f>
        <v> </v>
      </c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8"/>
    </row>
    <row r="488" s="22" customFormat="1" ht="45" customHeight="1" spans="1:19">
      <c r="A488" s="30">
        <v>484</v>
      </c>
      <c r="B488" s="15"/>
      <c r="C488" s="33"/>
      <c r="D488" s="32" t="str" cm="1">
        <f ca="1" t="array" ref="D488">IF(C488="","",(IF(MID("10X98765432",MOD(SUMPRODUCT(MID(C488,ROW(INDIRECT("1:17")),1)*2^(18-ROW(INDIRECT("1:17")))),11)+1,1)=MID(C488,18,18),"正确","错误请检查身份证号码")))</f>
        <v/>
      </c>
      <c r="E488" s="30" t="str">
        <f t="shared" si="7"/>
        <v> </v>
      </c>
      <c r="F488" s="30" t="str">
        <f>IFERROR(IF(C488=(VLOOKUP(C488,'2024年10月—2025年4月乡村公岗汇总表'!C484:C7178,1,FALSE)),"请比对乡村公岗汇总表","未参加乡村公岗")," ")</f>
        <v> </v>
      </c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8"/>
    </row>
    <row r="489" s="22" customFormat="1" ht="45" customHeight="1" spans="1:19">
      <c r="A489" s="30">
        <v>485</v>
      </c>
      <c r="B489" s="15"/>
      <c r="C489" s="33"/>
      <c r="D489" s="32" t="str" cm="1">
        <f ca="1" t="array" ref="D489">IF(C489="","",(IF(MID("10X98765432",MOD(SUMPRODUCT(MID(C489,ROW(INDIRECT("1:17")),1)*2^(18-ROW(INDIRECT("1:17")))),11)+1,1)=MID(C489,18,18),"正确","错误请检查身份证号码")))</f>
        <v/>
      </c>
      <c r="E489" s="30" t="str">
        <f t="shared" si="7"/>
        <v> </v>
      </c>
      <c r="F489" s="30" t="str">
        <f>IFERROR(IF(C489=(VLOOKUP(C489,'2024年10月—2025年4月乡村公岗汇总表'!C485:C7179,1,FALSE)),"请比对乡村公岗汇总表","未参加乡村公岗")," ")</f>
        <v> </v>
      </c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8"/>
    </row>
    <row r="490" s="22" customFormat="1" ht="45" customHeight="1" spans="1:19">
      <c r="A490" s="30">
        <v>486</v>
      </c>
      <c r="B490" s="15"/>
      <c r="C490" s="33"/>
      <c r="D490" s="32" t="str" cm="1">
        <f ca="1" t="array" ref="D490">IF(C490="","",(IF(MID("10X98765432",MOD(SUMPRODUCT(MID(C490,ROW(INDIRECT("1:17")),1)*2^(18-ROW(INDIRECT("1:17")))),11)+1,1)=MID(C490,18,18),"正确","错误请检查身份证号码")))</f>
        <v/>
      </c>
      <c r="E490" s="30" t="str">
        <f t="shared" si="7"/>
        <v> </v>
      </c>
      <c r="F490" s="30" t="str">
        <f>IFERROR(IF(C490=(VLOOKUP(C490,'2024年10月—2025年4月乡村公岗汇总表'!C486:C7180,1,FALSE)),"请比对乡村公岗汇总表","未参加乡村公岗")," ")</f>
        <v> </v>
      </c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8"/>
    </row>
    <row r="491" s="22" customFormat="1" ht="45" customHeight="1" spans="1:19">
      <c r="A491" s="30">
        <v>487</v>
      </c>
      <c r="B491" s="15"/>
      <c r="C491" s="33"/>
      <c r="D491" s="32" t="str" cm="1">
        <f ca="1" t="array" ref="D491">IF(C491="","",(IF(MID("10X98765432",MOD(SUMPRODUCT(MID(C491,ROW(INDIRECT("1:17")),1)*2^(18-ROW(INDIRECT("1:17")))),11)+1,1)=MID(C491,18,18),"正确","错误请检查身份证号码")))</f>
        <v/>
      </c>
      <c r="E491" s="30" t="str">
        <f t="shared" si="7"/>
        <v> </v>
      </c>
      <c r="F491" s="30" t="str">
        <f>IFERROR(IF(C491=(VLOOKUP(C491,'2024年10月—2025年4月乡村公岗汇总表'!C487:C7181,1,FALSE)),"请比对乡村公岗汇总表","未参加乡村公岗")," ")</f>
        <v> </v>
      </c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8"/>
    </row>
    <row r="492" s="22" customFormat="1" ht="45" customHeight="1" spans="1:19">
      <c r="A492" s="30">
        <v>488</v>
      </c>
      <c r="B492" s="15"/>
      <c r="C492" s="33"/>
      <c r="D492" s="32" t="str" cm="1">
        <f ca="1" t="array" ref="D492">IF(C492="","",(IF(MID("10X98765432",MOD(SUMPRODUCT(MID(C492,ROW(INDIRECT("1:17")),1)*2^(18-ROW(INDIRECT("1:17")))),11)+1,1)=MID(C492,18,18),"正确","错误请检查身份证号码")))</f>
        <v/>
      </c>
      <c r="E492" s="30" t="str">
        <f t="shared" si="7"/>
        <v> </v>
      </c>
      <c r="F492" s="30" t="str">
        <f>IFERROR(IF(C492=(VLOOKUP(C492,'2024年10月—2025年4月乡村公岗汇总表'!C488:C7182,1,FALSE)),"请比对乡村公岗汇总表","未参加乡村公岗")," ")</f>
        <v> </v>
      </c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8"/>
    </row>
    <row r="493" s="22" customFormat="1" ht="45" customHeight="1" spans="1:19">
      <c r="A493" s="30">
        <v>489</v>
      </c>
      <c r="B493" s="15"/>
      <c r="C493" s="33"/>
      <c r="D493" s="32" t="str" cm="1">
        <f ca="1" t="array" ref="D493">IF(C493="","",(IF(MID("10X98765432",MOD(SUMPRODUCT(MID(C493,ROW(INDIRECT("1:17")),1)*2^(18-ROW(INDIRECT("1:17")))),11)+1,1)=MID(C493,18,18),"正确","错误请检查身份证号码")))</f>
        <v/>
      </c>
      <c r="E493" s="30" t="str">
        <f t="shared" si="7"/>
        <v> </v>
      </c>
      <c r="F493" s="30" t="str">
        <f>IFERROR(IF(C493=(VLOOKUP(C493,'2024年10月—2025年4月乡村公岗汇总表'!C489:C7183,1,FALSE)),"请比对乡村公岗汇总表","未参加乡村公岗")," ")</f>
        <v> </v>
      </c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8"/>
    </row>
    <row r="494" s="22" customFormat="1" ht="45" customHeight="1" spans="1:19">
      <c r="A494" s="30">
        <v>490</v>
      </c>
      <c r="B494" s="15"/>
      <c r="C494" s="33"/>
      <c r="D494" s="32" t="str" cm="1">
        <f ca="1" t="array" ref="D494">IF(C494="","",(IF(MID("10X98765432",MOD(SUMPRODUCT(MID(C494,ROW(INDIRECT("1:17")),1)*2^(18-ROW(INDIRECT("1:17")))),11)+1,1)=MID(C494,18,18),"正确","错误请检查身份证号码")))</f>
        <v/>
      </c>
      <c r="E494" s="30" t="str">
        <f t="shared" si="7"/>
        <v> </v>
      </c>
      <c r="F494" s="30" t="str">
        <f>IFERROR(IF(C494=(VLOOKUP(C494,'2024年10月—2025年4月乡村公岗汇总表'!C490:C7184,1,FALSE)),"请比对乡村公岗汇总表","未参加乡村公岗")," ")</f>
        <v> </v>
      </c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8"/>
    </row>
    <row r="495" s="22" customFormat="1" ht="45" customHeight="1" spans="1:19">
      <c r="A495" s="30">
        <v>491</v>
      </c>
      <c r="B495" s="15"/>
      <c r="C495" s="33"/>
      <c r="D495" s="32" t="str" cm="1">
        <f ca="1" t="array" ref="D495">IF(C495="","",(IF(MID("10X98765432",MOD(SUMPRODUCT(MID(C495,ROW(INDIRECT("1:17")),1)*2^(18-ROW(INDIRECT("1:17")))),11)+1,1)=MID(C495,18,18),"正确","错误请检查身份证号码")))</f>
        <v/>
      </c>
      <c r="E495" s="30" t="str">
        <f t="shared" si="7"/>
        <v> </v>
      </c>
      <c r="F495" s="30" t="str">
        <f>IFERROR(IF(C495=(VLOOKUP(C495,'2024年10月—2025年4月乡村公岗汇总表'!C491:C7185,1,FALSE)),"请比对乡村公岗汇总表","未参加乡村公岗")," ")</f>
        <v> </v>
      </c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8"/>
    </row>
    <row r="496" s="22" customFormat="1" ht="45" customHeight="1" spans="1:19">
      <c r="A496" s="30">
        <v>492</v>
      </c>
      <c r="B496" s="15"/>
      <c r="C496" s="33"/>
      <c r="D496" s="32" t="str" cm="1">
        <f ca="1" t="array" ref="D496">IF(C496="","",(IF(MID("10X98765432",MOD(SUMPRODUCT(MID(C496,ROW(INDIRECT("1:17")),1)*2^(18-ROW(INDIRECT("1:17")))),11)+1,1)=MID(C496,18,18),"正确","错误请检查身份证号码")))</f>
        <v/>
      </c>
      <c r="E496" s="30" t="str">
        <f t="shared" si="7"/>
        <v> </v>
      </c>
      <c r="F496" s="30" t="str">
        <f>IFERROR(IF(C496=(VLOOKUP(C496,'2024年10月—2025年4月乡村公岗汇总表'!C492:C7186,1,FALSE)),"请比对乡村公岗汇总表","未参加乡村公岗")," ")</f>
        <v> </v>
      </c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8"/>
    </row>
    <row r="497" s="22" customFormat="1" ht="45" customHeight="1" spans="1:19">
      <c r="A497" s="30">
        <v>493</v>
      </c>
      <c r="B497" s="15"/>
      <c r="C497" s="33"/>
      <c r="D497" s="32" t="str" cm="1">
        <f ca="1" t="array" ref="D497">IF(C497="","",(IF(MID("10X98765432",MOD(SUMPRODUCT(MID(C497,ROW(INDIRECT("1:17")),1)*2^(18-ROW(INDIRECT("1:17")))),11)+1,1)=MID(C497,18,18),"正确","错误请检查身份证号码")))</f>
        <v/>
      </c>
      <c r="E497" s="30" t="str">
        <f t="shared" si="7"/>
        <v> </v>
      </c>
      <c r="F497" s="30" t="str">
        <f>IFERROR(IF(C497=(VLOOKUP(C497,'2024年10月—2025年4月乡村公岗汇总表'!C493:C7187,1,FALSE)),"请比对乡村公岗汇总表","未参加乡村公岗")," ")</f>
        <v> </v>
      </c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8"/>
    </row>
    <row r="498" s="22" customFormat="1" ht="45" customHeight="1" spans="1:19">
      <c r="A498" s="30">
        <v>494</v>
      </c>
      <c r="B498" s="15"/>
      <c r="C498" s="33"/>
      <c r="D498" s="32" t="str" cm="1">
        <f ca="1" t="array" ref="D498">IF(C498="","",(IF(MID("10X98765432",MOD(SUMPRODUCT(MID(C498,ROW(INDIRECT("1:17")),1)*2^(18-ROW(INDIRECT("1:17")))),11)+1,1)=MID(C498,18,18),"正确","错误请检查身份证号码")))</f>
        <v/>
      </c>
      <c r="E498" s="30" t="str">
        <f t="shared" si="7"/>
        <v> </v>
      </c>
      <c r="F498" s="30" t="str">
        <f>IFERROR(IF(C498=(VLOOKUP(C498,'2024年10月—2025年4月乡村公岗汇总表'!C494:C7188,1,FALSE)),"请比对乡村公岗汇总表","未参加乡村公岗")," ")</f>
        <v> </v>
      </c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8"/>
    </row>
    <row r="499" s="22" customFormat="1" ht="45" customHeight="1" spans="1:19">
      <c r="A499" s="30">
        <v>495</v>
      </c>
      <c r="B499" s="15"/>
      <c r="C499" s="33"/>
      <c r="D499" s="32" t="str" cm="1">
        <f ca="1" t="array" ref="D499">IF(C499="","",(IF(MID("10X98765432",MOD(SUMPRODUCT(MID(C499,ROW(INDIRECT("1:17")),1)*2^(18-ROW(INDIRECT("1:17")))),11)+1,1)=MID(C499,18,18),"正确","错误请检查身份证号码")))</f>
        <v/>
      </c>
      <c r="E499" s="30" t="str">
        <f t="shared" si="7"/>
        <v> </v>
      </c>
      <c r="F499" s="30" t="str">
        <f>IFERROR(IF(C499=(VLOOKUP(C499,'2024年10月—2025年4月乡村公岗汇总表'!C495:C7189,1,FALSE)),"请比对乡村公岗汇总表","未参加乡村公岗")," ")</f>
        <v> </v>
      </c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8"/>
    </row>
    <row r="500" s="22" customFormat="1" ht="45" customHeight="1" spans="1:19">
      <c r="A500" s="30">
        <v>496</v>
      </c>
      <c r="B500" s="15"/>
      <c r="C500" s="33"/>
      <c r="D500" s="32" t="str" cm="1">
        <f ca="1" t="array" ref="D500">IF(C500="","",(IF(MID("10X98765432",MOD(SUMPRODUCT(MID(C500,ROW(INDIRECT("1:17")),1)*2^(18-ROW(INDIRECT("1:17")))),11)+1,1)=MID(C500,18,18),"正确","错误请检查身份证号码")))</f>
        <v/>
      </c>
      <c r="E500" s="30" t="str">
        <f t="shared" si="7"/>
        <v> </v>
      </c>
      <c r="F500" s="30" t="str">
        <f>IFERROR(IF(C500=(VLOOKUP(C500,'2024年10月—2025年4月乡村公岗汇总表'!C496:C7190,1,FALSE)),"请比对乡村公岗汇总表","未参加乡村公岗")," ")</f>
        <v> </v>
      </c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8"/>
    </row>
    <row r="501" s="22" customFormat="1" ht="45" customHeight="1" spans="1:19">
      <c r="A501" s="30">
        <v>497</v>
      </c>
      <c r="B501" s="15"/>
      <c r="C501" s="33"/>
      <c r="D501" s="32" t="str" cm="1">
        <f ca="1" t="array" ref="D501">IF(C501="","",(IF(MID("10X98765432",MOD(SUMPRODUCT(MID(C501,ROW(INDIRECT("1:17")),1)*2^(18-ROW(INDIRECT("1:17")))),11)+1,1)=MID(C501,18,18),"正确","错误请检查身份证号码")))</f>
        <v/>
      </c>
      <c r="E501" s="30" t="str">
        <f t="shared" si="7"/>
        <v> </v>
      </c>
      <c r="F501" s="30" t="str">
        <f>IFERROR(IF(C501=(VLOOKUP(C501,'2024年10月—2025年4月乡村公岗汇总表'!C497:C7191,1,FALSE)),"请比对乡村公岗汇总表","未参加乡村公岗")," ")</f>
        <v> </v>
      </c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8"/>
    </row>
    <row r="502" s="22" customFormat="1" ht="45" customHeight="1" spans="1:19">
      <c r="A502" s="30">
        <v>498</v>
      </c>
      <c r="B502" s="15"/>
      <c r="C502" s="33"/>
      <c r="D502" s="32" t="str" cm="1">
        <f ca="1" t="array" ref="D502">IF(C502="","",(IF(MID("10X98765432",MOD(SUMPRODUCT(MID(C502,ROW(INDIRECT("1:17")),1)*2^(18-ROW(INDIRECT("1:17")))),11)+1,1)=MID(C502,18,18),"正确","错误请检查身份证号码")))</f>
        <v/>
      </c>
      <c r="E502" s="30" t="str">
        <f t="shared" si="7"/>
        <v> </v>
      </c>
      <c r="F502" s="30" t="str">
        <f>IFERROR(IF(C502=(VLOOKUP(C502,'2024年10月—2025年4月乡村公岗汇总表'!C498:C7192,1,FALSE)),"请比对乡村公岗汇总表","未参加乡村公岗")," ")</f>
        <v> </v>
      </c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8"/>
    </row>
    <row r="503" s="22" customFormat="1" ht="45" customHeight="1" spans="1:19">
      <c r="A503" s="30">
        <v>499</v>
      </c>
      <c r="B503" s="15"/>
      <c r="C503" s="33"/>
      <c r="D503" s="32" t="str" cm="1">
        <f ca="1" t="array" ref="D503">IF(C503="","",(IF(MID("10X98765432",MOD(SUMPRODUCT(MID(C503,ROW(INDIRECT("1:17")),1)*2^(18-ROW(INDIRECT("1:17")))),11)+1,1)=MID(C503,18,18),"正确","错误请检查身份证号码")))</f>
        <v/>
      </c>
      <c r="E503" s="30" t="str">
        <f t="shared" si="7"/>
        <v> </v>
      </c>
      <c r="F503" s="30" t="str">
        <f>IFERROR(IF(C503=(VLOOKUP(C503,'2024年10月—2025年4月乡村公岗汇总表'!C499:C7193,1,FALSE)),"请比对乡村公岗汇总表","未参加乡村公岗")," ")</f>
        <v> </v>
      </c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8"/>
    </row>
    <row r="504" s="22" customFormat="1" ht="45" customHeight="1" spans="1:19">
      <c r="A504" s="30">
        <v>500</v>
      </c>
      <c r="B504" s="15"/>
      <c r="C504" s="33"/>
      <c r="D504" s="32" t="str" cm="1">
        <f ca="1" t="array" ref="D504">IF(C504="","",(IF(MID("10X98765432",MOD(SUMPRODUCT(MID(C504,ROW(INDIRECT("1:17")),1)*2^(18-ROW(INDIRECT("1:17")))),11)+1,1)=MID(C504,18,18),"正确","错误请检查身份证号码")))</f>
        <v/>
      </c>
      <c r="E504" s="30" t="str">
        <f t="shared" si="7"/>
        <v> </v>
      </c>
      <c r="F504" s="30" t="str">
        <f>IFERROR(IF(C504=(VLOOKUP(C504,'2024年10月—2025年4月乡村公岗汇总表'!C500:C7194,1,FALSE)),"请比对乡村公岗汇总表","未参加乡村公岗")," ")</f>
        <v> </v>
      </c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8"/>
    </row>
    <row r="505" s="22" customFormat="1" ht="45" customHeight="1" spans="1:19">
      <c r="A505" s="30">
        <v>501</v>
      </c>
      <c r="B505" s="15"/>
      <c r="C505" s="33"/>
      <c r="D505" s="32" t="str" cm="1">
        <f ca="1" t="array" ref="D505">IF(C505="","",(IF(MID("10X98765432",MOD(SUMPRODUCT(MID(C505,ROW(INDIRECT("1:17")),1)*2^(18-ROW(INDIRECT("1:17")))),11)+1,1)=MID(C505,18,18),"正确","错误请检查身份证号码")))</f>
        <v/>
      </c>
      <c r="E505" s="30" t="str">
        <f t="shared" si="7"/>
        <v> </v>
      </c>
      <c r="F505" s="30" t="str">
        <f>IFERROR(IF(C505=(VLOOKUP(C505,'2024年10月—2025年4月乡村公岗汇总表'!C501:C7195,1,FALSE)),"请比对乡村公岗汇总表","未参加乡村公岗")," ")</f>
        <v> </v>
      </c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8"/>
    </row>
    <row r="506" s="22" customFormat="1" ht="45" customHeight="1" spans="1:19">
      <c r="A506" s="30">
        <v>502</v>
      </c>
      <c r="B506" s="15"/>
      <c r="C506" s="33"/>
      <c r="D506" s="32" t="str" cm="1">
        <f ca="1" t="array" ref="D506">IF(C506="","",(IF(MID("10X98765432",MOD(SUMPRODUCT(MID(C506,ROW(INDIRECT("1:17")),1)*2^(18-ROW(INDIRECT("1:17")))),11)+1,1)=MID(C506,18,18),"正确","错误请检查身份证号码")))</f>
        <v/>
      </c>
      <c r="E506" s="30" t="str">
        <f t="shared" si="7"/>
        <v> </v>
      </c>
      <c r="F506" s="30" t="str">
        <f>IFERROR(IF(C506=(VLOOKUP(C506,'2024年10月—2025年4月乡村公岗汇总表'!C502:C7196,1,FALSE)),"请比对乡村公岗汇总表","未参加乡村公岗")," ")</f>
        <v> </v>
      </c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8"/>
    </row>
    <row r="507" s="22" customFormat="1" ht="45" customHeight="1" spans="1:19">
      <c r="A507" s="30">
        <v>503</v>
      </c>
      <c r="B507" s="15"/>
      <c r="C507" s="33"/>
      <c r="D507" s="32" t="str" cm="1">
        <f ca="1" t="array" ref="D507">IF(C507="","",(IF(MID("10X98765432",MOD(SUMPRODUCT(MID(C507,ROW(INDIRECT("1:17")),1)*2^(18-ROW(INDIRECT("1:17")))),11)+1,1)=MID(C507,18,18),"正确","错误请检查身份证号码")))</f>
        <v/>
      </c>
      <c r="E507" s="30" t="str">
        <f t="shared" si="7"/>
        <v> </v>
      </c>
      <c r="F507" s="30" t="str">
        <f>IFERROR(IF(C507=(VLOOKUP(C507,'2024年10月—2025年4月乡村公岗汇总表'!C503:C7197,1,FALSE)),"请比对乡村公岗汇总表","未参加乡村公岗")," ")</f>
        <v> </v>
      </c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8"/>
    </row>
    <row r="508" s="22" customFormat="1" ht="45" customHeight="1" spans="1:19">
      <c r="A508" s="30">
        <v>504</v>
      </c>
      <c r="B508" s="15"/>
      <c r="C508" s="33"/>
      <c r="D508" s="32" t="str" cm="1">
        <f ca="1" t="array" ref="D508">IF(C508="","",(IF(MID("10X98765432",MOD(SUMPRODUCT(MID(C508,ROW(INDIRECT("1:17")),1)*2^(18-ROW(INDIRECT("1:17")))),11)+1,1)=MID(C508,18,18),"正确","错误请检查身份证号码")))</f>
        <v/>
      </c>
      <c r="E508" s="30" t="str">
        <f t="shared" si="7"/>
        <v> </v>
      </c>
      <c r="F508" s="30" t="str">
        <f>IFERROR(IF(C508=(VLOOKUP(C508,'2024年10月—2025年4月乡村公岗汇总表'!C504:C7198,1,FALSE)),"请比对乡村公岗汇总表","未参加乡村公岗")," ")</f>
        <v> </v>
      </c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8"/>
    </row>
    <row r="509" s="22" customFormat="1" ht="45" customHeight="1" spans="1:19">
      <c r="A509" s="30">
        <v>505</v>
      </c>
      <c r="B509" s="15"/>
      <c r="C509" s="33"/>
      <c r="D509" s="32" t="str" cm="1">
        <f ca="1" t="array" ref="D509">IF(C509="","",(IF(MID("10X98765432",MOD(SUMPRODUCT(MID(C509,ROW(INDIRECT("1:17")),1)*2^(18-ROW(INDIRECT("1:17")))),11)+1,1)=MID(C509,18,18),"正确","错误请检查身份证号码")))</f>
        <v/>
      </c>
      <c r="E509" s="30" t="str">
        <f t="shared" si="7"/>
        <v> </v>
      </c>
      <c r="F509" s="30" t="str">
        <f>IFERROR(IF(C509=(VLOOKUP(C509,'2024年10月—2025年4月乡村公岗汇总表'!C505:C7199,1,FALSE)),"请比对乡村公岗汇总表","未参加乡村公岗")," ")</f>
        <v> </v>
      </c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8"/>
    </row>
    <row r="510" s="22" customFormat="1" ht="45" customHeight="1" spans="1:19">
      <c r="A510" s="30">
        <v>506</v>
      </c>
      <c r="B510" s="15"/>
      <c r="C510" s="33"/>
      <c r="D510" s="32" t="str" cm="1">
        <f ca="1" t="array" ref="D510">IF(C510="","",(IF(MID("10X98765432",MOD(SUMPRODUCT(MID(C510,ROW(INDIRECT("1:17")),1)*2^(18-ROW(INDIRECT("1:17")))),11)+1,1)=MID(C510,18,18),"正确","错误请检查身份证号码")))</f>
        <v/>
      </c>
      <c r="E510" s="30" t="str">
        <f t="shared" si="7"/>
        <v> </v>
      </c>
      <c r="F510" s="30" t="str">
        <f>IFERROR(IF(C510=(VLOOKUP(C510,'2024年10月—2025年4月乡村公岗汇总表'!C506:C7200,1,FALSE)),"请比对乡村公岗汇总表","未参加乡村公岗")," ")</f>
        <v> </v>
      </c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8"/>
    </row>
    <row r="511" s="22" customFormat="1" ht="45" customHeight="1" spans="1:19">
      <c r="A511" s="30">
        <v>507</v>
      </c>
      <c r="B511" s="15"/>
      <c r="C511" s="33"/>
      <c r="D511" s="32" t="str" cm="1">
        <f ca="1" t="array" ref="D511">IF(C511="","",(IF(MID("10X98765432",MOD(SUMPRODUCT(MID(C511,ROW(INDIRECT("1:17")),1)*2^(18-ROW(INDIRECT("1:17")))),11)+1,1)=MID(C511,18,18),"正确","错误请检查身份证号码")))</f>
        <v/>
      </c>
      <c r="E511" s="30" t="str">
        <f t="shared" si="7"/>
        <v> </v>
      </c>
      <c r="F511" s="30" t="str">
        <f>IFERROR(IF(C511=(VLOOKUP(C511,'2024年10月—2025年4月乡村公岗汇总表'!C507:C7201,1,FALSE)),"请比对乡村公岗汇总表","未参加乡村公岗")," ")</f>
        <v> </v>
      </c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8"/>
    </row>
    <row r="512" s="22" customFormat="1" ht="45" customHeight="1" spans="1:19">
      <c r="A512" s="30">
        <v>508</v>
      </c>
      <c r="B512" s="15"/>
      <c r="C512" s="33"/>
      <c r="D512" s="32" t="str" cm="1">
        <f ca="1" t="array" ref="D512">IF(C512="","",(IF(MID("10X98765432",MOD(SUMPRODUCT(MID(C512,ROW(INDIRECT("1:17")),1)*2^(18-ROW(INDIRECT("1:17")))),11)+1,1)=MID(C512,18,18),"正确","错误请检查身份证号码")))</f>
        <v/>
      </c>
      <c r="E512" s="30" t="str">
        <f t="shared" si="7"/>
        <v> </v>
      </c>
      <c r="F512" s="30" t="str">
        <f>IFERROR(IF(C512=(VLOOKUP(C512,'2024年10月—2025年4月乡村公岗汇总表'!C508:C7202,1,FALSE)),"请比对乡村公岗汇总表","未参加乡村公岗")," ")</f>
        <v> </v>
      </c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8"/>
    </row>
    <row r="513" s="22" customFormat="1" ht="45" customHeight="1" spans="1:19">
      <c r="A513" s="30">
        <v>509</v>
      </c>
      <c r="B513" s="15"/>
      <c r="C513" s="33"/>
      <c r="D513" s="32" t="str" cm="1">
        <f ca="1" t="array" ref="D513">IF(C513="","",(IF(MID("10X98765432",MOD(SUMPRODUCT(MID(C513,ROW(INDIRECT("1:17")),1)*2^(18-ROW(INDIRECT("1:17")))),11)+1,1)=MID(C513,18,18),"正确","错误请检查身份证号码")))</f>
        <v/>
      </c>
      <c r="E513" s="30" t="str">
        <f t="shared" si="7"/>
        <v> </v>
      </c>
      <c r="F513" s="30" t="str">
        <f>IFERROR(IF(C513=(VLOOKUP(C513,'2024年10月—2025年4月乡村公岗汇总表'!C509:C7203,1,FALSE)),"请比对乡村公岗汇总表","未参加乡村公岗")," ")</f>
        <v> </v>
      </c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8"/>
    </row>
    <row r="514" s="22" customFormat="1" ht="45" customHeight="1" spans="1:19">
      <c r="A514" s="30">
        <v>510</v>
      </c>
      <c r="B514" s="15"/>
      <c r="C514" s="33"/>
      <c r="D514" s="32" t="str" cm="1">
        <f ca="1" t="array" ref="D514">IF(C514="","",(IF(MID("10X98765432",MOD(SUMPRODUCT(MID(C514,ROW(INDIRECT("1:17")),1)*2^(18-ROW(INDIRECT("1:17")))),11)+1,1)=MID(C514,18,18),"正确","错误请检查身份证号码")))</f>
        <v/>
      </c>
      <c r="E514" s="30" t="str">
        <f t="shared" si="7"/>
        <v> </v>
      </c>
      <c r="F514" s="30" t="str">
        <f>IFERROR(IF(C514=(VLOOKUP(C514,'2024年10月—2025年4月乡村公岗汇总表'!C510:C7204,1,FALSE)),"请比对乡村公岗汇总表","未参加乡村公岗")," ")</f>
        <v> </v>
      </c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8"/>
    </row>
    <row r="515" s="22" customFormat="1" ht="45" customHeight="1" spans="1:19">
      <c r="A515" s="30">
        <v>511</v>
      </c>
      <c r="B515" s="15"/>
      <c r="C515" s="33"/>
      <c r="D515" s="32" t="str" cm="1">
        <f ca="1" t="array" ref="D515">IF(C515="","",(IF(MID("10X98765432",MOD(SUMPRODUCT(MID(C515,ROW(INDIRECT("1:17")),1)*2^(18-ROW(INDIRECT("1:17")))),11)+1,1)=MID(C515,18,18),"正确","错误请检查身份证号码")))</f>
        <v/>
      </c>
      <c r="E515" s="30" t="str">
        <f t="shared" si="7"/>
        <v> </v>
      </c>
      <c r="F515" s="30" t="str">
        <f>IFERROR(IF(C515=(VLOOKUP(C515,'2024年10月—2025年4月乡村公岗汇总表'!C511:C7205,1,FALSE)),"请比对乡村公岗汇总表","未参加乡村公岗")," ")</f>
        <v> </v>
      </c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8"/>
    </row>
    <row r="516" s="22" customFormat="1" ht="45" customHeight="1" spans="1:19">
      <c r="A516" s="30">
        <v>512</v>
      </c>
      <c r="B516" s="15"/>
      <c r="C516" s="33"/>
      <c r="D516" s="32" t="str" cm="1">
        <f ca="1" t="array" ref="D516">IF(C516="","",(IF(MID("10X98765432",MOD(SUMPRODUCT(MID(C516,ROW(INDIRECT("1:17")),1)*2^(18-ROW(INDIRECT("1:17")))),11)+1,1)=MID(C516,18,18),"正确","错误请检查身份证号码")))</f>
        <v/>
      </c>
      <c r="E516" s="30" t="str">
        <f t="shared" si="7"/>
        <v> </v>
      </c>
      <c r="F516" s="30" t="str">
        <f>IFERROR(IF(C516=(VLOOKUP(C516,'2024年10月—2025年4月乡村公岗汇总表'!C512:C7206,1,FALSE)),"请比对乡村公岗汇总表","未参加乡村公岗")," ")</f>
        <v> </v>
      </c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8"/>
    </row>
    <row r="517" s="22" customFormat="1" ht="45" customHeight="1" spans="1:19">
      <c r="A517" s="30">
        <v>513</v>
      </c>
      <c r="B517" s="15"/>
      <c r="C517" s="33"/>
      <c r="D517" s="32" t="str" cm="1">
        <f ca="1" t="array" ref="D517">IF(C517="","",(IF(MID("10X98765432",MOD(SUMPRODUCT(MID(C517,ROW(INDIRECT("1:17")),1)*2^(18-ROW(INDIRECT("1:17")))),11)+1,1)=MID(C517,18,18),"正确","错误请检查身份证号码")))</f>
        <v/>
      </c>
      <c r="E517" s="30" t="str">
        <f t="shared" si="7"/>
        <v> </v>
      </c>
      <c r="F517" s="30" t="str">
        <f>IFERROR(IF(C517=(VLOOKUP(C517,'2024年10月—2025年4月乡村公岗汇总表'!C513:C7207,1,FALSE)),"请比对乡村公岗汇总表","未参加乡村公岗")," ")</f>
        <v> </v>
      </c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8"/>
    </row>
    <row r="518" s="22" customFormat="1" ht="45" customHeight="1" spans="1:19">
      <c r="A518" s="30">
        <v>514</v>
      </c>
      <c r="B518" s="15"/>
      <c r="C518" s="33"/>
      <c r="D518" s="32" t="str" cm="1">
        <f ca="1" t="array" ref="D518">IF(C518="","",(IF(MID("10X98765432",MOD(SUMPRODUCT(MID(C518,ROW(INDIRECT("1:17")),1)*2^(18-ROW(INDIRECT("1:17")))),11)+1,1)=MID(C518,18,18),"正确","错误请检查身份证号码")))</f>
        <v/>
      </c>
      <c r="E518" s="30" t="str">
        <f t="shared" ref="E518:E581" si="8">IFERROR((IF(OR(LEN(C518)=15,LEN(C518)=18),IF(MOD(MID(C518,15,3)*1,2),"男","女"),#N/A))," ")</f>
        <v> </v>
      </c>
      <c r="F518" s="30" t="str">
        <f>IFERROR(IF(C518=(VLOOKUP(C518,'2024年10月—2025年4月乡村公岗汇总表'!C514:C7208,1,FALSE)),"请比对乡村公岗汇总表","未参加乡村公岗")," ")</f>
        <v> </v>
      </c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8"/>
    </row>
    <row r="519" s="22" customFormat="1" ht="45" customHeight="1" spans="1:19">
      <c r="A519" s="30">
        <v>515</v>
      </c>
      <c r="B519" s="15"/>
      <c r="C519" s="33"/>
      <c r="D519" s="32" t="str" cm="1">
        <f ca="1" t="array" ref="D519">IF(C519="","",(IF(MID("10X98765432",MOD(SUMPRODUCT(MID(C519,ROW(INDIRECT("1:17")),1)*2^(18-ROW(INDIRECT("1:17")))),11)+1,1)=MID(C519,18,18),"正确","错误请检查身份证号码")))</f>
        <v/>
      </c>
      <c r="E519" s="30" t="str">
        <f t="shared" si="8"/>
        <v> </v>
      </c>
      <c r="F519" s="30" t="str">
        <f>IFERROR(IF(C519=(VLOOKUP(C519,'2024年10月—2025年4月乡村公岗汇总表'!C515:C7209,1,FALSE)),"请比对乡村公岗汇总表","未参加乡村公岗")," ")</f>
        <v> </v>
      </c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8"/>
    </row>
    <row r="520" s="22" customFormat="1" ht="45" customHeight="1" spans="1:19">
      <c r="A520" s="30">
        <v>516</v>
      </c>
      <c r="B520" s="15"/>
      <c r="C520" s="33"/>
      <c r="D520" s="32" t="str" cm="1">
        <f ca="1" t="array" ref="D520">IF(C520="","",(IF(MID("10X98765432",MOD(SUMPRODUCT(MID(C520,ROW(INDIRECT("1:17")),1)*2^(18-ROW(INDIRECT("1:17")))),11)+1,1)=MID(C520,18,18),"正确","错误请检查身份证号码")))</f>
        <v/>
      </c>
      <c r="E520" s="30" t="str">
        <f t="shared" si="8"/>
        <v> </v>
      </c>
      <c r="F520" s="30" t="str">
        <f>IFERROR(IF(C520=(VLOOKUP(C520,'2024年10月—2025年4月乡村公岗汇总表'!C516:C7210,1,FALSE)),"请比对乡村公岗汇总表","未参加乡村公岗")," ")</f>
        <v> </v>
      </c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8"/>
    </row>
    <row r="521" s="22" customFormat="1" ht="45" customHeight="1" spans="1:19">
      <c r="A521" s="30">
        <v>517</v>
      </c>
      <c r="B521" s="15"/>
      <c r="C521" s="33"/>
      <c r="D521" s="32" t="str" cm="1">
        <f ca="1" t="array" ref="D521">IF(C521="","",(IF(MID("10X98765432",MOD(SUMPRODUCT(MID(C521,ROW(INDIRECT("1:17")),1)*2^(18-ROW(INDIRECT("1:17")))),11)+1,1)=MID(C521,18,18),"正确","错误请检查身份证号码")))</f>
        <v/>
      </c>
      <c r="E521" s="30" t="str">
        <f t="shared" si="8"/>
        <v> </v>
      </c>
      <c r="F521" s="30" t="str">
        <f>IFERROR(IF(C521=(VLOOKUP(C521,'2024年10月—2025年4月乡村公岗汇总表'!C517:C7211,1,FALSE)),"请比对乡村公岗汇总表","未参加乡村公岗")," ")</f>
        <v> </v>
      </c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8"/>
    </row>
    <row r="522" s="22" customFormat="1" ht="45" customHeight="1" spans="1:19">
      <c r="A522" s="30">
        <v>518</v>
      </c>
      <c r="B522" s="15"/>
      <c r="C522" s="33"/>
      <c r="D522" s="32" t="str" cm="1">
        <f ca="1" t="array" ref="D522">IF(C522="","",(IF(MID("10X98765432",MOD(SUMPRODUCT(MID(C522,ROW(INDIRECT("1:17")),1)*2^(18-ROW(INDIRECT("1:17")))),11)+1,1)=MID(C522,18,18),"正确","错误请检查身份证号码")))</f>
        <v/>
      </c>
      <c r="E522" s="30" t="str">
        <f t="shared" si="8"/>
        <v> </v>
      </c>
      <c r="F522" s="30" t="str">
        <f>IFERROR(IF(C522=(VLOOKUP(C522,'2024年10月—2025年4月乡村公岗汇总表'!C518:C7212,1,FALSE)),"请比对乡村公岗汇总表","未参加乡村公岗")," ")</f>
        <v> </v>
      </c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8"/>
    </row>
    <row r="523" s="22" customFormat="1" ht="45" customHeight="1" spans="1:19">
      <c r="A523" s="30">
        <v>519</v>
      </c>
      <c r="B523" s="15"/>
      <c r="C523" s="33"/>
      <c r="D523" s="32" t="str" cm="1">
        <f ca="1" t="array" ref="D523">IF(C523="","",(IF(MID("10X98765432",MOD(SUMPRODUCT(MID(C523,ROW(INDIRECT("1:17")),1)*2^(18-ROW(INDIRECT("1:17")))),11)+1,1)=MID(C523,18,18),"正确","错误请检查身份证号码")))</f>
        <v/>
      </c>
      <c r="E523" s="30" t="str">
        <f t="shared" si="8"/>
        <v> </v>
      </c>
      <c r="F523" s="30" t="str">
        <f>IFERROR(IF(C523=(VLOOKUP(C523,'2024年10月—2025年4月乡村公岗汇总表'!C519:C7213,1,FALSE)),"请比对乡村公岗汇总表","未参加乡村公岗")," ")</f>
        <v> </v>
      </c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8"/>
    </row>
    <row r="524" s="22" customFormat="1" ht="45" customHeight="1" spans="1:19">
      <c r="A524" s="30">
        <v>520</v>
      </c>
      <c r="B524" s="15"/>
      <c r="C524" s="33"/>
      <c r="D524" s="32" t="str" cm="1">
        <f ca="1" t="array" ref="D524">IF(C524="","",(IF(MID("10X98765432",MOD(SUMPRODUCT(MID(C524,ROW(INDIRECT("1:17")),1)*2^(18-ROW(INDIRECT("1:17")))),11)+1,1)=MID(C524,18,18),"正确","错误请检查身份证号码")))</f>
        <v/>
      </c>
      <c r="E524" s="30" t="str">
        <f t="shared" si="8"/>
        <v> </v>
      </c>
      <c r="F524" s="30" t="str">
        <f>IFERROR(IF(C524=(VLOOKUP(C524,'2024年10月—2025年4月乡村公岗汇总表'!C520:C7214,1,FALSE)),"请比对乡村公岗汇总表","未参加乡村公岗")," ")</f>
        <v> </v>
      </c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8"/>
    </row>
    <row r="525" s="22" customFormat="1" ht="45" customHeight="1" spans="1:19">
      <c r="A525" s="30">
        <v>521</v>
      </c>
      <c r="B525" s="15"/>
      <c r="C525" s="33"/>
      <c r="D525" s="32" t="str" cm="1">
        <f ca="1" t="array" ref="D525">IF(C525="","",(IF(MID("10X98765432",MOD(SUMPRODUCT(MID(C525,ROW(INDIRECT("1:17")),1)*2^(18-ROW(INDIRECT("1:17")))),11)+1,1)=MID(C525,18,18),"正确","错误请检查身份证号码")))</f>
        <v/>
      </c>
      <c r="E525" s="30" t="str">
        <f t="shared" si="8"/>
        <v> </v>
      </c>
      <c r="F525" s="30" t="str">
        <f>IFERROR(IF(C525=(VLOOKUP(C525,'2024年10月—2025年4月乡村公岗汇总表'!C521:C7215,1,FALSE)),"请比对乡村公岗汇总表","未参加乡村公岗")," ")</f>
        <v> </v>
      </c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8"/>
    </row>
    <row r="526" s="22" customFormat="1" ht="45" customHeight="1" spans="1:19">
      <c r="A526" s="30">
        <v>522</v>
      </c>
      <c r="B526" s="15"/>
      <c r="C526" s="33"/>
      <c r="D526" s="32" t="str" cm="1">
        <f ca="1" t="array" ref="D526">IF(C526="","",(IF(MID("10X98765432",MOD(SUMPRODUCT(MID(C526,ROW(INDIRECT("1:17")),1)*2^(18-ROW(INDIRECT("1:17")))),11)+1,1)=MID(C526,18,18),"正确","错误请检查身份证号码")))</f>
        <v/>
      </c>
      <c r="E526" s="30" t="str">
        <f t="shared" si="8"/>
        <v> </v>
      </c>
      <c r="F526" s="30" t="str">
        <f>IFERROR(IF(C526=(VLOOKUP(C526,'2024年10月—2025年4月乡村公岗汇总表'!C522:C7216,1,FALSE)),"请比对乡村公岗汇总表","未参加乡村公岗")," ")</f>
        <v> </v>
      </c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8"/>
    </row>
    <row r="527" s="22" customFormat="1" ht="45" customHeight="1" spans="1:19">
      <c r="A527" s="30">
        <v>523</v>
      </c>
      <c r="B527" s="15"/>
      <c r="C527" s="33"/>
      <c r="D527" s="32" t="str" cm="1">
        <f ca="1" t="array" ref="D527">IF(C527="","",(IF(MID("10X98765432",MOD(SUMPRODUCT(MID(C527,ROW(INDIRECT("1:17")),1)*2^(18-ROW(INDIRECT("1:17")))),11)+1,1)=MID(C527,18,18),"正确","错误请检查身份证号码")))</f>
        <v/>
      </c>
      <c r="E527" s="30" t="str">
        <f t="shared" si="8"/>
        <v> </v>
      </c>
      <c r="F527" s="30" t="str">
        <f>IFERROR(IF(C527=(VLOOKUP(C527,'2024年10月—2025年4月乡村公岗汇总表'!C523:C7217,1,FALSE)),"请比对乡村公岗汇总表","未参加乡村公岗")," ")</f>
        <v> </v>
      </c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8"/>
    </row>
    <row r="528" s="22" customFormat="1" ht="45" customHeight="1" spans="1:19">
      <c r="A528" s="30">
        <v>524</v>
      </c>
      <c r="B528" s="15"/>
      <c r="C528" s="33"/>
      <c r="D528" s="32" t="str" cm="1">
        <f ca="1" t="array" ref="D528">IF(C528="","",(IF(MID("10X98765432",MOD(SUMPRODUCT(MID(C528,ROW(INDIRECT("1:17")),1)*2^(18-ROW(INDIRECT("1:17")))),11)+1,1)=MID(C528,18,18),"正确","错误请检查身份证号码")))</f>
        <v/>
      </c>
      <c r="E528" s="30" t="str">
        <f t="shared" si="8"/>
        <v> </v>
      </c>
      <c r="F528" s="30" t="str">
        <f>IFERROR(IF(C528=(VLOOKUP(C528,'2024年10月—2025年4月乡村公岗汇总表'!C524:C7218,1,FALSE)),"请比对乡村公岗汇总表","未参加乡村公岗")," ")</f>
        <v> </v>
      </c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8"/>
    </row>
    <row r="529" s="22" customFormat="1" ht="45" customHeight="1" spans="1:19">
      <c r="A529" s="30">
        <v>525</v>
      </c>
      <c r="B529" s="15"/>
      <c r="C529" s="33"/>
      <c r="D529" s="32" t="str" cm="1">
        <f ca="1" t="array" ref="D529">IF(C529="","",(IF(MID("10X98765432",MOD(SUMPRODUCT(MID(C529,ROW(INDIRECT("1:17")),1)*2^(18-ROW(INDIRECT("1:17")))),11)+1,1)=MID(C529,18,18),"正确","错误请检查身份证号码")))</f>
        <v/>
      </c>
      <c r="E529" s="30" t="str">
        <f t="shared" si="8"/>
        <v> </v>
      </c>
      <c r="F529" s="30" t="str">
        <f>IFERROR(IF(C529=(VLOOKUP(C529,'2024年10月—2025年4月乡村公岗汇总表'!C525:C7219,1,FALSE)),"请比对乡村公岗汇总表","未参加乡村公岗")," ")</f>
        <v> </v>
      </c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8"/>
    </row>
    <row r="530" s="22" customFormat="1" ht="45" customHeight="1" spans="1:19">
      <c r="A530" s="30">
        <v>526</v>
      </c>
      <c r="B530" s="15"/>
      <c r="C530" s="33"/>
      <c r="D530" s="32" t="str" cm="1">
        <f ca="1" t="array" ref="D530">IF(C530="","",(IF(MID("10X98765432",MOD(SUMPRODUCT(MID(C530,ROW(INDIRECT("1:17")),1)*2^(18-ROW(INDIRECT("1:17")))),11)+1,1)=MID(C530,18,18),"正确","错误请检查身份证号码")))</f>
        <v/>
      </c>
      <c r="E530" s="30" t="str">
        <f t="shared" si="8"/>
        <v> </v>
      </c>
      <c r="F530" s="30" t="str">
        <f>IFERROR(IF(C530=(VLOOKUP(C530,'2024年10月—2025年4月乡村公岗汇总表'!C526:C7220,1,FALSE)),"请比对乡村公岗汇总表","未参加乡村公岗")," ")</f>
        <v> </v>
      </c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8"/>
    </row>
    <row r="531" s="22" customFormat="1" ht="45" customHeight="1" spans="1:19">
      <c r="A531" s="30">
        <v>527</v>
      </c>
      <c r="B531" s="15"/>
      <c r="C531" s="33"/>
      <c r="D531" s="32" t="str" cm="1">
        <f ca="1" t="array" ref="D531">IF(C531="","",(IF(MID("10X98765432",MOD(SUMPRODUCT(MID(C531,ROW(INDIRECT("1:17")),1)*2^(18-ROW(INDIRECT("1:17")))),11)+1,1)=MID(C531,18,18),"正确","错误请检查身份证号码")))</f>
        <v/>
      </c>
      <c r="E531" s="30" t="str">
        <f t="shared" si="8"/>
        <v> </v>
      </c>
      <c r="F531" s="30" t="str">
        <f>IFERROR(IF(C531=(VLOOKUP(C531,'2024年10月—2025年4月乡村公岗汇总表'!C527:C7221,1,FALSE)),"请比对乡村公岗汇总表","未参加乡村公岗")," ")</f>
        <v> </v>
      </c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8"/>
    </row>
    <row r="532" s="22" customFormat="1" ht="45" customHeight="1" spans="1:19">
      <c r="A532" s="30">
        <v>528</v>
      </c>
      <c r="B532" s="15"/>
      <c r="C532" s="33"/>
      <c r="D532" s="32" t="str" cm="1">
        <f ca="1" t="array" ref="D532">IF(C532="","",(IF(MID("10X98765432",MOD(SUMPRODUCT(MID(C532,ROW(INDIRECT("1:17")),1)*2^(18-ROW(INDIRECT("1:17")))),11)+1,1)=MID(C532,18,18),"正确","错误请检查身份证号码")))</f>
        <v/>
      </c>
      <c r="E532" s="30" t="str">
        <f t="shared" si="8"/>
        <v> </v>
      </c>
      <c r="F532" s="30" t="str">
        <f>IFERROR(IF(C532=(VLOOKUP(C532,'2024年10月—2025年4月乡村公岗汇总表'!C528:C7222,1,FALSE)),"请比对乡村公岗汇总表","未参加乡村公岗")," ")</f>
        <v> </v>
      </c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8"/>
    </row>
    <row r="533" s="22" customFormat="1" ht="45" customHeight="1" spans="1:19">
      <c r="A533" s="30">
        <v>529</v>
      </c>
      <c r="B533" s="15"/>
      <c r="C533" s="33"/>
      <c r="D533" s="32" t="str" cm="1">
        <f ca="1" t="array" ref="D533">IF(C533="","",(IF(MID("10X98765432",MOD(SUMPRODUCT(MID(C533,ROW(INDIRECT("1:17")),1)*2^(18-ROW(INDIRECT("1:17")))),11)+1,1)=MID(C533,18,18),"正确","错误请检查身份证号码")))</f>
        <v/>
      </c>
      <c r="E533" s="30" t="str">
        <f t="shared" si="8"/>
        <v> </v>
      </c>
      <c r="F533" s="30" t="str">
        <f>IFERROR(IF(C533=(VLOOKUP(C533,'2024年10月—2025年4月乡村公岗汇总表'!C529:C7223,1,FALSE)),"请比对乡村公岗汇总表","未参加乡村公岗")," ")</f>
        <v> </v>
      </c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8"/>
    </row>
    <row r="534" s="22" customFormat="1" ht="45" customHeight="1" spans="1:19">
      <c r="A534" s="30">
        <v>530</v>
      </c>
      <c r="B534" s="15"/>
      <c r="C534" s="33"/>
      <c r="D534" s="32" t="str" cm="1">
        <f ca="1" t="array" ref="D534">IF(C534="","",(IF(MID("10X98765432",MOD(SUMPRODUCT(MID(C534,ROW(INDIRECT("1:17")),1)*2^(18-ROW(INDIRECT("1:17")))),11)+1,1)=MID(C534,18,18),"正确","错误请检查身份证号码")))</f>
        <v/>
      </c>
      <c r="E534" s="30" t="str">
        <f t="shared" si="8"/>
        <v> </v>
      </c>
      <c r="F534" s="30" t="str">
        <f>IFERROR(IF(C534=(VLOOKUP(C534,'2024年10月—2025年4月乡村公岗汇总表'!C530:C7224,1,FALSE)),"请比对乡村公岗汇总表","未参加乡村公岗")," ")</f>
        <v> </v>
      </c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8"/>
    </row>
    <row r="535" s="22" customFormat="1" ht="45" customHeight="1" spans="1:19">
      <c r="A535" s="30">
        <v>531</v>
      </c>
      <c r="B535" s="15"/>
      <c r="C535" s="33"/>
      <c r="D535" s="32" t="str" cm="1">
        <f ca="1" t="array" ref="D535">IF(C535="","",(IF(MID("10X98765432",MOD(SUMPRODUCT(MID(C535,ROW(INDIRECT("1:17")),1)*2^(18-ROW(INDIRECT("1:17")))),11)+1,1)=MID(C535,18,18),"正确","错误请检查身份证号码")))</f>
        <v/>
      </c>
      <c r="E535" s="30" t="str">
        <f t="shared" si="8"/>
        <v> </v>
      </c>
      <c r="F535" s="30" t="str">
        <f>IFERROR(IF(C535=(VLOOKUP(C535,'2024年10月—2025年4月乡村公岗汇总表'!C531:C7225,1,FALSE)),"请比对乡村公岗汇总表","未参加乡村公岗")," ")</f>
        <v> </v>
      </c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8"/>
    </row>
    <row r="536" s="22" customFormat="1" ht="45" customHeight="1" spans="1:19">
      <c r="A536" s="30">
        <v>532</v>
      </c>
      <c r="B536" s="15"/>
      <c r="C536" s="33"/>
      <c r="D536" s="32" t="str" cm="1">
        <f ca="1" t="array" ref="D536">IF(C536="","",(IF(MID("10X98765432",MOD(SUMPRODUCT(MID(C536,ROW(INDIRECT("1:17")),1)*2^(18-ROW(INDIRECT("1:17")))),11)+1,1)=MID(C536,18,18),"正确","错误请检查身份证号码")))</f>
        <v/>
      </c>
      <c r="E536" s="30" t="str">
        <f t="shared" si="8"/>
        <v> </v>
      </c>
      <c r="F536" s="30" t="str">
        <f>IFERROR(IF(C536=(VLOOKUP(C536,'2024年10月—2025年4月乡村公岗汇总表'!C532:C7226,1,FALSE)),"请比对乡村公岗汇总表","未参加乡村公岗")," ")</f>
        <v> </v>
      </c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8"/>
    </row>
    <row r="537" s="22" customFormat="1" ht="45" customHeight="1" spans="1:19">
      <c r="A537" s="30">
        <v>533</v>
      </c>
      <c r="B537" s="15"/>
      <c r="C537" s="33"/>
      <c r="D537" s="32" t="str" cm="1">
        <f ca="1" t="array" ref="D537">IF(C537="","",(IF(MID("10X98765432",MOD(SUMPRODUCT(MID(C537,ROW(INDIRECT("1:17")),1)*2^(18-ROW(INDIRECT("1:17")))),11)+1,1)=MID(C537,18,18),"正确","错误请检查身份证号码")))</f>
        <v/>
      </c>
      <c r="E537" s="30" t="str">
        <f t="shared" si="8"/>
        <v> </v>
      </c>
      <c r="F537" s="30" t="str">
        <f>IFERROR(IF(C537=(VLOOKUP(C537,'2024年10月—2025年4月乡村公岗汇总表'!C533:C7227,1,FALSE)),"请比对乡村公岗汇总表","未参加乡村公岗")," ")</f>
        <v> </v>
      </c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8"/>
    </row>
    <row r="538" s="22" customFormat="1" ht="45" customHeight="1" spans="1:19">
      <c r="A538" s="30">
        <v>534</v>
      </c>
      <c r="B538" s="15"/>
      <c r="C538" s="33"/>
      <c r="D538" s="32" t="str" cm="1">
        <f ca="1" t="array" ref="D538">IF(C538="","",(IF(MID("10X98765432",MOD(SUMPRODUCT(MID(C538,ROW(INDIRECT("1:17")),1)*2^(18-ROW(INDIRECT("1:17")))),11)+1,1)=MID(C538,18,18),"正确","错误请检查身份证号码")))</f>
        <v/>
      </c>
      <c r="E538" s="30" t="str">
        <f t="shared" si="8"/>
        <v> </v>
      </c>
      <c r="F538" s="30" t="str">
        <f>IFERROR(IF(C538=(VLOOKUP(C538,'2024年10月—2025年4月乡村公岗汇总表'!C534:C7228,1,FALSE)),"请比对乡村公岗汇总表","未参加乡村公岗")," ")</f>
        <v> </v>
      </c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8"/>
    </row>
    <row r="539" s="22" customFormat="1" ht="45" customHeight="1" spans="1:19">
      <c r="A539" s="30">
        <v>535</v>
      </c>
      <c r="B539" s="15"/>
      <c r="C539" s="33"/>
      <c r="D539" s="32" t="str" cm="1">
        <f ca="1" t="array" ref="D539">IF(C539="","",(IF(MID("10X98765432",MOD(SUMPRODUCT(MID(C539,ROW(INDIRECT("1:17")),1)*2^(18-ROW(INDIRECT("1:17")))),11)+1,1)=MID(C539,18,18),"正确","错误请检查身份证号码")))</f>
        <v/>
      </c>
      <c r="E539" s="30" t="str">
        <f t="shared" si="8"/>
        <v> </v>
      </c>
      <c r="F539" s="30" t="str">
        <f>IFERROR(IF(C539=(VLOOKUP(C539,'2024年10月—2025年4月乡村公岗汇总表'!C535:C7229,1,FALSE)),"请比对乡村公岗汇总表","未参加乡村公岗")," ")</f>
        <v> </v>
      </c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8"/>
    </row>
    <row r="540" s="22" customFormat="1" ht="45" customHeight="1" spans="1:19">
      <c r="A540" s="30">
        <v>536</v>
      </c>
      <c r="B540" s="15"/>
      <c r="C540" s="33"/>
      <c r="D540" s="32" t="str" cm="1">
        <f ca="1" t="array" ref="D540">IF(C540="","",(IF(MID("10X98765432",MOD(SUMPRODUCT(MID(C540,ROW(INDIRECT("1:17")),1)*2^(18-ROW(INDIRECT("1:17")))),11)+1,1)=MID(C540,18,18),"正确","错误请检查身份证号码")))</f>
        <v/>
      </c>
      <c r="E540" s="30" t="str">
        <f t="shared" si="8"/>
        <v> </v>
      </c>
      <c r="F540" s="30" t="str">
        <f>IFERROR(IF(C540=(VLOOKUP(C540,'2024年10月—2025年4月乡村公岗汇总表'!C536:C7230,1,FALSE)),"请比对乡村公岗汇总表","未参加乡村公岗")," ")</f>
        <v> </v>
      </c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8"/>
    </row>
    <row r="541" s="22" customFormat="1" ht="45" customHeight="1" spans="1:19">
      <c r="A541" s="30">
        <v>537</v>
      </c>
      <c r="B541" s="15"/>
      <c r="C541" s="33"/>
      <c r="D541" s="32" t="str" cm="1">
        <f ca="1" t="array" ref="D541">IF(C541="","",(IF(MID("10X98765432",MOD(SUMPRODUCT(MID(C541,ROW(INDIRECT("1:17")),1)*2^(18-ROW(INDIRECT("1:17")))),11)+1,1)=MID(C541,18,18),"正确","错误请检查身份证号码")))</f>
        <v/>
      </c>
      <c r="E541" s="30" t="str">
        <f t="shared" si="8"/>
        <v> </v>
      </c>
      <c r="F541" s="30" t="str">
        <f>IFERROR(IF(C541=(VLOOKUP(C541,'2024年10月—2025年4月乡村公岗汇总表'!C537:C7231,1,FALSE)),"请比对乡村公岗汇总表","未参加乡村公岗")," ")</f>
        <v> </v>
      </c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8"/>
    </row>
    <row r="542" s="22" customFormat="1" ht="45" customHeight="1" spans="1:19">
      <c r="A542" s="30">
        <v>538</v>
      </c>
      <c r="B542" s="15"/>
      <c r="C542" s="33"/>
      <c r="D542" s="32" t="str" cm="1">
        <f ca="1" t="array" ref="D542">IF(C542="","",(IF(MID("10X98765432",MOD(SUMPRODUCT(MID(C542,ROW(INDIRECT("1:17")),1)*2^(18-ROW(INDIRECT("1:17")))),11)+1,1)=MID(C542,18,18),"正确","错误请检查身份证号码")))</f>
        <v/>
      </c>
      <c r="E542" s="30" t="str">
        <f t="shared" si="8"/>
        <v> </v>
      </c>
      <c r="F542" s="30" t="str">
        <f>IFERROR(IF(C542=(VLOOKUP(C542,'2024年10月—2025年4月乡村公岗汇总表'!C538:C7232,1,FALSE)),"请比对乡村公岗汇总表","未参加乡村公岗")," ")</f>
        <v> </v>
      </c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8"/>
    </row>
    <row r="543" s="22" customFormat="1" ht="45" customHeight="1" spans="1:19">
      <c r="A543" s="30">
        <v>539</v>
      </c>
      <c r="B543" s="15"/>
      <c r="C543" s="33"/>
      <c r="D543" s="32" t="str" cm="1">
        <f ca="1" t="array" ref="D543">IF(C543="","",(IF(MID("10X98765432",MOD(SUMPRODUCT(MID(C543,ROW(INDIRECT("1:17")),1)*2^(18-ROW(INDIRECT("1:17")))),11)+1,1)=MID(C543,18,18),"正确","错误请检查身份证号码")))</f>
        <v/>
      </c>
      <c r="E543" s="30" t="str">
        <f t="shared" si="8"/>
        <v> </v>
      </c>
      <c r="F543" s="30" t="str">
        <f>IFERROR(IF(C543=(VLOOKUP(C543,'2024年10月—2025年4月乡村公岗汇总表'!C539:C7233,1,FALSE)),"请比对乡村公岗汇总表","未参加乡村公岗")," ")</f>
        <v> </v>
      </c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8"/>
    </row>
    <row r="544" s="22" customFormat="1" ht="45" customHeight="1" spans="1:19">
      <c r="A544" s="30">
        <v>540</v>
      </c>
      <c r="B544" s="15"/>
      <c r="C544" s="33"/>
      <c r="D544" s="32" t="str" cm="1">
        <f ca="1" t="array" ref="D544">IF(C544="","",(IF(MID("10X98765432",MOD(SUMPRODUCT(MID(C544,ROW(INDIRECT("1:17")),1)*2^(18-ROW(INDIRECT("1:17")))),11)+1,1)=MID(C544,18,18),"正确","错误请检查身份证号码")))</f>
        <v/>
      </c>
      <c r="E544" s="30" t="str">
        <f t="shared" si="8"/>
        <v> </v>
      </c>
      <c r="F544" s="30" t="str">
        <f>IFERROR(IF(C544=(VLOOKUP(C544,'2024年10月—2025年4月乡村公岗汇总表'!C540:C7234,1,FALSE)),"请比对乡村公岗汇总表","未参加乡村公岗")," ")</f>
        <v> </v>
      </c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8"/>
    </row>
    <row r="545" s="22" customFormat="1" ht="45" customHeight="1" spans="1:19">
      <c r="A545" s="30">
        <v>541</v>
      </c>
      <c r="B545" s="15"/>
      <c r="C545" s="33"/>
      <c r="D545" s="32" t="str" cm="1">
        <f ca="1" t="array" ref="D545">IF(C545="","",(IF(MID("10X98765432",MOD(SUMPRODUCT(MID(C545,ROW(INDIRECT("1:17")),1)*2^(18-ROW(INDIRECT("1:17")))),11)+1,1)=MID(C545,18,18),"正确","错误请检查身份证号码")))</f>
        <v/>
      </c>
      <c r="E545" s="30" t="str">
        <f t="shared" si="8"/>
        <v> </v>
      </c>
      <c r="F545" s="30" t="str">
        <f>IFERROR(IF(C545=(VLOOKUP(C545,'2024年10月—2025年4月乡村公岗汇总表'!C541:C7235,1,FALSE)),"请比对乡村公岗汇总表","未参加乡村公岗")," ")</f>
        <v> </v>
      </c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8"/>
    </row>
    <row r="546" s="22" customFormat="1" ht="45" customHeight="1" spans="1:19">
      <c r="A546" s="30">
        <v>542</v>
      </c>
      <c r="B546" s="15"/>
      <c r="C546" s="33"/>
      <c r="D546" s="32" t="str" cm="1">
        <f ca="1" t="array" ref="D546">IF(C546="","",(IF(MID("10X98765432",MOD(SUMPRODUCT(MID(C546,ROW(INDIRECT("1:17")),1)*2^(18-ROW(INDIRECT("1:17")))),11)+1,1)=MID(C546,18,18),"正确","错误请检查身份证号码")))</f>
        <v/>
      </c>
      <c r="E546" s="30" t="str">
        <f t="shared" si="8"/>
        <v> </v>
      </c>
      <c r="F546" s="30" t="str">
        <f>IFERROR(IF(C546=(VLOOKUP(C546,'2024年10月—2025年4月乡村公岗汇总表'!C542:C7236,1,FALSE)),"请比对乡村公岗汇总表","未参加乡村公岗")," ")</f>
        <v> </v>
      </c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8"/>
    </row>
    <row r="547" s="22" customFormat="1" ht="45" customHeight="1" spans="1:19">
      <c r="A547" s="30">
        <v>543</v>
      </c>
      <c r="B547" s="15"/>
      <c r="C547" s="33"/>
      <c r="D547" s="32" t="str" cm="1">
        <f ca="1" t="array" ref="D547">IF(C547="","",(IF(MID("10X98765432",MOD(SUMPRODUCT(MID(C547,ROW(INDIRECT("1:17")),1)*2^(18-ROW(INDIRECT("1:17")))),11)+1,1)=MID(C547,18,18),"正确","错误请检查身份证号码")))</f>
        <v/>
      </c>
      <c r="E547" s="30" t="str">
        <f t="shared" si="8"/>
        <v> </v>
      </c>
      <c r="F547" s="30" t="str">
        <f>IFERROR(IF(C547=(VLOOKUP(C547,'2024年10月—2025年4月乡村公岗汇总表'!C543:C7237,1,FALSE)),"请比对乡村公岗汇总表","未参加乡村公岗")," ")</f>
        <v> </v>
      </c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8"/>
    </row>
    <row r="548" s="22" customFormat="1" ht="45" customHeight="1" spans="1:19">
      <c r="A548" s="30">
        <v>544</v>
      </c>
      <c r="B548" s="15"/>
      <c r="C548" s="33"/>
      <c r="D548" s="32" t="str" cm="1">
        <f ca="1" t="array" ref="D548">IF(C548="","",(IF(MID("10X98765432",MOD(SUMPRODUCT(MID(C548,ROW(INDIRECT("1:17")),1)*2^(18-ROW(INDIRECT("1:17")))),11)+1,1)=MID(C548,18,18),"正确","错误请检查身份证号码")))</f>
        <v/>
      </c>
      <c r="E548" s="30" t="str">
        <f t="shared" si="8"/>
        <v> </v>
      </c>
      <c r="F548" s="30" t="str">
        <f>IFERROR(IF(C548=(VLOOKUP(C548,'2024年10月—2025年4月乡村公岗汇总表'!C544:C7238,1,FALSE)),"请比对乡村公岗汇总表","未参加乡村公岗")," ")</f>
        <v> </v>
      </c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8"/>
    </row>
    <row r="549" s="22" customFormat="1" ht="45" customHeight="1" spans="1:19">
      <c r="A549" s="30">
        <v>545</v>
      </c>
      <c r="B549" s="15"/>
      <c r="C549" s="33"/>
      <c r="D549" s="32" t="str" cm="1">
        <f ca="1" t="array" ref="D549">IF(C549="","",(IF(MID("10X98765432",MOD(SUMPRODUCT(MID(C549,ROW(INDIRECT("1:17")),1)*2^(18-ROW(INDIRECT("1:17")))),11)+1,1)=MID(C549,18,18),"正确","错误请检查身份证号码")))</f>
        <v/>
      </c>
      <c r="E549" s="30" t="str">
        <f t="shared" si="8"/>
        <v> </v>
      </c>
      <c r="F549" s="30" t="str">
        <f>IFERROR(IF(C549=(VLOOKUP(C549,'2024年10月—2025年4月乡村公岗汇总表'!C545:C7239,1,FALSE)),"请比对乡村公岗汇总表","未参加乡村公岗")," ")</f>
        <v> </v>
      </c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8"/>
    </row>
    <row r="550" s="22" customFormat="1" ht="45" customHeight="1" spans="1:19">
      <c r="A550" s="30">
        <v>546</v>
      </c>
      <c r="B550" s="15"/>
      <c r="C550" s="33"/>
      <c r="D550" s="32" t="str" cm="1">
        <f ca="1" t="array" ref="D550">IF(C550="","",(IF(MID("10X98765432",MOD(SUMPRODUCT(MID(C550,ROW(INDIRECT("1:17")),1)*2^(18-ROW(INDIRECT("1:17")))),11)+1,1)=MID(C550,18,18),"正确","错误请检查身份证号码")))</f>
        <v/>
      </c>
      <c r="E550" s="30" t="str">
        <f t="shared" si="8"/>
        <v> </v>
      </c>
      <c r="F550" s="30" t="str">
        <f>IFERROR(IF(C550=(VLOOKUP(C550,'2024年10月—2025年4月乡村公岗汇总表'!C546:C7240,1,FALSE)),"请比对乡村公岗汇总表","未参加乡村公岗")," ")</f>
        <v> </v>
      </c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8"/>
    </row>
    <row r="551" s="22" customFormat="1" ht="45" customHeight="1" spans="1:19">
      <c r="A551" s="30">
        <v>547</v>
      </c>
      <c r="B551" s="15"/>
      <c r="C551" s="33"/>
      <c r="D551" s="32" t="str" cm="1">
        <f ca="1" t="array" ref="D551">IF(C551="","",(IF(MID("10X98765432",MOD(SUMPRODUCT(MID(C551,ROW(INDIRECT("1:17")),1)*2^(18-ROW(INDIRECT("1:17")))),11)+1,1)=MID(C551,18,18),"正确","错误请检查身份证号码")))</f>
        <v/>
      </c>
      <c r="E551" s="30" t="str">
        <f t="shared" si="8"/>
        <v> </v>
      </c>
      <c r="F551" s="30" t="str">
        <f>IFERROR(IF(C551=(VLOOKUP(C551,'2024年10月—2025年4月乡村公岗汇总表'!C547:C7241,1,FALSE)),"请比对乡村公岗汇总表","未参加乡村公岗")," ")</f>
        <v> </v>
      </c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8"/>
    </row>
    <row r="552" s="22" customFormat="1" ht="45" customHeight="1" spans="1:19">
      <c r="A552" s="30">
        <v>548</v>
      </c>
      <c r="B552" s="15"/>
      <c r="C552" s="33"/>
      <c r="D552" s="32" t="str" cm="1">
        <f ca="1" t="array" ref="D552">IF(C552="","",(IF(MID("10X98765432",MOD(SUMPRODUCT(MID(C552,ROW(INDIRECT("1:17")),1)*2^(18-ROW(INDIRECT("1:17")))),11)+1,1)=MID(C552,18,18),"正确","错误请检查身份证号码")))</f>
        <v/>
      </c>
      <c r="E552" s="30" t="str">
        <f t="shared" si="8"/>
        <v> </v>
      </c>
      <c r="F552" s="30" t="str">
        <f>IFERROR(IF(C552=(VLOOKUP(C552,'2024年10月—2025年4月乡村公岗汇总表'!C548:C7242,1,FALSE)),"请比对乡村公岗汇总表","未参加乡村公岗")," ")</f>
        <v> </v>
      </c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8"/>
    </row>
    <row r="553" s="22" customFormat="1" ht="45" customHeight="1" spans="1:19">
      <c r="A553" s="30">
        <v>549</v>
      </c>
      <c r="B553" s="15"/>
      <c r="C553" s="33"/>
      <c r="D553" s="32" t="str" cm="1">
        <f ca="1" t="array" ref="D553">IF(C553="","",(IF(MID("10X98765432",MOD(SUMPRODUCT(MID(C553,ROW(INDIRECT("1:17")),1)*2^(18-ROW(INDIRECT("1:17")))),11)+1,1)=MID(C553,18,18),"正确","错误请检查身份证号码")))</f>
        <v/>
      </c>
      <c r="E553" s="30" t="str">
        <f t="shared" si="8"/>
        <v> </v>
      </c>
      <c r="F553" s="30" t="str">
        <f>IFERROR(IF(C553=(VLOOKUP(C553,'2024年10月—2025年4月乡村公岗汇总表'!C549:C7243,1,FALSE)),"请比对乡村公岗汇总表","未参加乡村公岗")," ")</f>
        <v> </v>
      </c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8"/>
    </row>
    <row r="554" s="22" customFormat="1" ht="45" customHeight="1" spans="1:19">
      <c r="A554" s="30">
        <v>550</v>
      </c>
      <c r="B554" s="15"/>
      <c r="C554" s="33"/>
      <c r="D554" s="32" t="str" cm="1">
        <f ca="1" t="array" ref="D554">IF(C554="","",(IF(MID("10X98765432",MOD(SUMPRODUCT(MID(C554,ROW(INDIRECT("1:17")),1)*2^(18-ROW(INDIRECT("1:17")))),11)+1,1)=MID(C554,18,18),"正确","错误请检查身份证号码")))</f>
        <v/>
      </c>
      <c r="E554" s="30" t="str">
        <f t="shared" si="8"/>
        <v> </v>
      </c>
      <c r="F554" s="30" t="str">
        <f>IFERROR(IF(C554=(VLOOKUP(C554,'2024年10月—2025年4月乡村公岗汇总表'!C550:C7244,1,FALSE)),"请比对乡村公岗汇总表","未参加乡村公岗")," ")</f>
        <v> </v>
      </c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8"/>
    </row>
    <row r="555" s="22" customFormat="1" ht="45" customHeight="1" spans="1:19">
      <c r="A555" s="30">
        <v>551</v>
      </c>
      <c r="B555" s="15"/>
      <c r="C555" s="33"/>
      <c r="D555" s="32" t="str" cm="1">
        <f ca="1" t="array" ref="D555">IF(C555="","",(IF(MID("10X98765432",MOD(SUMPRODUCT(MID(C555,ROW(INDIRECT("1:17")),1)*2^(18-ROW(INDIRECT("1:17")))),11)+1,1)=MID(C555,18,18),"正确","错误请检查身份证号码")))</f>
        <v/>
      </c>
      <c r="E555" s="30" t="str">
        <f t="shared" si="8"/>
        <v> </v>
      </c>
      <c r="F555" s="30" t="str">
        <f>IFERROR(IF(C555=(VLOOKUP(C555,'2024年10月—2025年4月乡村公岗汇总表'!C551:C7245,1,FALSE)),"请比对乡村公岗汇总表","未参加乡村公岗")," ")</f>
        <v> </v>
      </c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8"/>
    </row>
    <row r="556" s="22" customFormat="1" ht="45" customHeight="1" spans="1:19">
      <c r="A556" s="30">
        <v>552</v>
      </c>
      <c r="B556" s="15"/>
      <c r="C556" s="33"/>
      <c r="D556" s="32" t="str" cm="1">
        <f ca="1" t="array" ref="D556">IF(C556="","",(IF(MID("10X98765432",MOD(SUMPRODUCT(MID(C556,ROW(INDIRECT("1:17")),1)*2^(18-ROW(INDIRECT("1:17")))),11)+1,1)=MID(C556,18,18),"正确","错误请检查身份证号码")))</f>
        <v/>
      </c>
      <c r="E556" s="30" t="str">
        <f t="shared" si="8"/>
        <v> </v>
      </c>
      <c r="F556" s="30" t="str">
        <f>IFERROR(IF(C556=(VLOOKUP(C556,'2024年10月—2025年4月乡村公岗汇总表'!C552:C7246,1,FALSE)),"请比对乡村公岗汇总表","未参加乡村公岗")," ")</f>
        <v> </v>
      </c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8"/>
    </row>
    <row r="557" s="22" customFormat="1" ht="45" customHeight="1" spans="1:19">
      <c r="A557" s="30">
        <v>553</v>
      </c>
      <c r="B557" s="15"/>
      <c r="C557" s="33"/>
      <c r="D557" s="32" t="str" cm="1">
        <f ca="1" t="array" ref="D557">IF(C557="","",(IF(MID("10X98765432",MOD(SUMPRODUCT(MID(C557,ROW(INDIRECT("1:17")),1)*2^(18-ROW(INDIRECT("1:17")))),11)+1,1)=MID(C557,18,18),"正确","错误请检查身份证号码")))</f>
        <v/>
      </c>
      <c r="E557" s="30" t="str">
        <f t="shared" si="8"/>
        <v> </v>
      </c>
      <c r="F557" s="30" t="str">
        <f>IFERROR(IF(C557=(VLOOKUP(C557,'2024年10月—2025年4月乡村公岗汇总表'!C553:C7247,1,FALSE)),"请比对乡村公岗汇总表","未参加乡村公岗")," ")</f>
        <v> </v>
      </c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8"/>
    </row>
    <row r="558" s="22" customFormat="1" ht="45" customHeight="1" spans="1:19">
      <c r="A558" s="30">
        <v>554</v>
      </c>
      <c r="B558" s="15"/>
      <c r="C558" s="33"/>
      <c r="D558" s="32" t="str" cm="1">
        <f ca="1" t="array" ref="D558">IF(C558="","",(IF(MID("10X98765432",MOD(SUMPRODUCT(MID(C558,ROW(INDIRECT("1:17")),1)*2^(18-ROW(INDIRECT("1:17")))),11)+1,1)=MID(C558,18,18),"正确","错误请检查身份证号码")))</f>
        <v/>
      </c>
      <c r="E558" s="30" t="str">
        <f t="shared" si="8"/>
        <v> </v>
      </c>
      <c r="F558" s="30" t="str">
        <f>IFERROR(IF(C558=(VLOOKUP(C558,'2024年10月—2025年4月乡村公岗汇总表'!C554:C7248,1,FALSE)),"请比对乡村公岗汇总表","未参加乡村公岗")," ")</f>
        <v> </v>
      </c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8"/>
    </row>
    <row r="559" s="22" customFormat="1" ht="45" customHeight="1" spans="1:19">
      <c r="A559" s="30">
        <v>555</v>
      </c>
      <c r="B559" s="15"/>
      <c r="C559" s="33"/>
      <c r="D559" s="32" t="str" cm="1">
        <f ca="1" t="array" ref="D559">IF(C559="","",(IF(MID("10X98765432",MOD(SUMPRODUCT(MID(C559,ROW(INDIRECT("1:17")),1)*2^(18-ROW(INDIRECT("1:17")))),11)+1,1)=MID(C559,18,18),"正确","错误请检查身份证号码")))</f>
        <v/>
      </c>
      <c r="E559" s="30" t="str">
        <f t="shared" si="8"/>
        <v> </v>
      </c>
      <c r="F559" s="30" t="str">
        <f>IFERROR(IF(C559=(VLOOKUP(C559,'2024年10月—2025年4月乡村公岗汇总表'!C555:C7249,1,FALSE)),"请比对乡村公岗汇总表","未参加乡村公岗")," ")</f>
        <v> </v>
      </c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8"/>
    </row>
    <row r="560" s="22" customFormat="1" ht="45" customHeight="1" spans="1:19">
      <c r="A560" s="30">
        <v>556</v>
      </c>
      <c r="B560" s="15"/>
      <c r="C560" s="33"/>
      <c r="D560" s="32" t="str" cm="1">
        <f ca="1" t="array" ref="D560">IF(C560="","",(IF(MID("10X98765432",MOD(SUMPRODUCT(MID(C560,ROW(INDIRECT("1:17")),1)*2^(18-ROW(INDIRECT("1:17")))),11)+1,1)=MID(C560,18,18),"正确","错误请检查身份证号码")))</f>
        <v/>
      </c>
      <c r="E560" s="30" t="str">
        <f t="shared" si="8"/>
        <v> </v>
      </c>
      <c r="F560" s="30" t="str">
        <f>IFERROR(IF(C560=(VLOOKUP(C560,'2024年10月—2025年4月乡村公岗汇总表'!C556:C7250,1,FALSE)),"请比对乡村公岗汇总表","未参加乡村公岗")," ")</f>
        <v> </v>
      </c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8"/>
    </row>
    <row r="561" s="22" customFormat="1" ht="45" customHeight="1" spans="1:19">
      <c r="A561" s="30">
        <v>557</v>
      </c>
      <c r="B561" s="15"/>
      <c r="C561" s="33"/>
      <c r="D561" s="32" t="str" cm="1">
        <f ca="1" t="array" ref="D561">IF(C561="","",(IF(MID("10X98765432",MOD(SUMPRODUCT(MID(C561,ROW(INDIRECT("1:17")),1)*2^(18-ROW(INDIRECT("1:17")))),11)+1,1)=MID(C561,18,18),"正确","错误请检查身份证号码")))</f>
        <v/>
      </c>
      <c r="E561" s="30" t="str">
        <f t="shared" si="8"/>
        <v> </v>
      </c>
      <c r="F561" s="30" t="str">
        <f>IFERROR(IF(C561=(VLOOKUP(C561,'2024年10月—2025年4月乡村公岗汇总表'!C557:C7251,1,FALSE)),"请比对乡村公岗汇总表","未参加乡村公岗")," ")</f>
        <v> </v>
      </c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8"/>
    </row>
    <row r="562" s="22" customFormat="1" ht="45" customHeight="1" spans="1:19">
      <c r="A562" s="30">
        <v>558</v>
      </c>
      <c r="B562" s="15"/>
      <c r="C562" s="33"/>
      <c r="D562" s="32" t="str" cm="1">
        <f ca="1" t="array" ref="D562">IF(C562="","",(IF(MID("10X98765432",MOD(SUMPRODUCT(MID(C562,ROW(INDIRECT("1:17")),1)*2^(18-ROW(INDIRECT("1:17")))),11)+1,1)=MID(C562,18,18),"正确","错误请检查身份证号码")))</f>
        <v/>
      </c>
      <c r="E562" s="30" t="str">
        <f t="shared" si="8"/>
        <v> </v>
      </c>
      <c r="F562" s="30" t="str">
        <f>IFERROR(IF(C562=(VLOOKUP(C562,'2024年10月—2025年4月乡村公岗汇总表'!C558:C7252,1,FALSE)),"请比对乡村公岗汇总表","未参加乡村公岗")," ")</f>
        <v> </v>
      </c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8"/>
    </row>
    <row r="563" s="22" customFormat="1" ht="45" customHeight="1" spans="1:19">
      <c r="A563" s="30">
        <v>559</v>
      </c>
      <c r="B563" s="15"/>
      <c r="C563" s="33"/>
      <c r="D563" s="32" t="str" cm="1">
        <f ca="1" t="array" ref="D563">IF(C563="","",(IF(MID("10X98765432",MOD(SUMPRODUCT(MID(C563,ROW(INDIRECT("1:17")),1)*2^(18-ROW(INDIRECT("1:17")))),11)+1,1)=MID(C563,18,18),"正确","错误请检查身份证号码")))</f>
        <v/>
      </c>
      <c r="E563" s="30" t="str">
        <f t="shared" si="8"/>
        <v> </v>
      </c>
      <c r="F563" s="30" t="str">
        <f>IFERROR(IF(C563=(VLOOKUP(C563,'2024年10月—2025年4月乡村公岗汇总表'!C559:C7253,1,FALSE)),"请比对乡村公岗汇总表","未参加乡村公岗")," ")</f>
        <v> </v>
      </c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8"/>
    </row>
    <row r="564" s="22" customFormat="1" ht="45" customHeight="1" spans="1:19">
      <c r="A564" s="30">
        <v>560</v>
      </c>
      <c r="B564" s="15"/>
      <c r="C564" s="33"/>
      <c r="D564" s="32" t="str" cm="1">
        <f ca="1" t="array" ref="D564">IF(C564="","",(IF(MID("10X98765432",MOD(SUMPRODUCT(MID(C564,ROW(INDIRECT("1:17")),1)*2^(18-ROW(INDIRECT("1:17")))),11)+1,1)=MID(C564,18,18),"正确","错误请检查身份证号码")))</f>
        <v/>
      </c>
      <c r="E564" s="30" t="str">
        <f t="shared" si="8"/>
        <v> </v>
      </c>
      <c r="F564" s="30" t="str">
        <f>IFERROR(IF(C564=(VLOOKUP(C564,'2024年10月—2025年4月乡村公岗汇总表'!C560:C7254,1,FALSE)),"请比对乡村公岗汇总表","未参加乡村公岗")," ")</f>
        <v> </v>
      </c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8"/>
    </row>
    <row r="565" s="22" customFormat="1" ht="45" customHeight="1" spans="1:19">
      <c r="A565" s="30">
        <v>561</v>
      </c>
      <c r="B565" s="15"/>
      <c r="C565" s="33"/>
      <c r="D565" s="32" t="str" cm="1">
        <f ca="1" t="array" ref="D565">IF(C565="","",(IF(MID("10X98765432",MOD(SUMPRODUCT(MID(C565,ROW(INDIRECT("1:17")),1)*2^(18-ROW(INDIRECT("1:17")))),11)+1,1)=MID(C565,18,18),"正确","错误请检查身份证号码")))</f>
        <v/>
      </c>
      <c r="E565" s="30" t="str">
        <f t="shared" si="8"/>
        <v> </v>
      </c>
      <c r="F565" s="30" t="str">
        <f>IFERROR(IF(C565=(VLOOKUP(C565,'2024年10月—2025年4月乡村公岗汇总表'!C561:C7255,1,FALSE)),"请比对乡村公岗汇总表","未参加乡村公岗")," ")</f>
        <v> </v>
      </c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8"/>
    </row>
    <row r="566" s="22" customFormat="1" ht="45" customHeight="1" spans="1:19">
      <c r="A566" s="30">
        <v>562</v>
      </c>
      <c r="B566" s="15"/>
      <c r="C566" s="33"/>
      <c r="D566" s="32" t="str" cm="1">
        <f ca="1" t="array" ref="D566">IF(C566="","",(IF(MID("10X98765432",MOD(SUMPRODUCT(MID(C566,ROW(INDIRECT("1:17")),1)*2^(18-ROW(INDIRECT("1:17")))),11)+1,1)=MID(C566,18,18),"正确","错误请检查身份证号码")))</f>
        <v/>
      </c>
      <c r="E566" s="30" t="str">
        <f t="shared" si="8"/>
        <v> </v>
      </c>
      <c r="F566" s="30" t="str">
        <f>IFERROR(IF(C566=(VLOOKUP(C566,'2024年10月—2025年4月乡村公岗汇总表'!C562:C7256,1,FALSE)),"请比对乡村公岗汇总表","未参加乡村公岗")," ")</f>
        <v> </v>
      </c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8"/>
    </row>
    <row r="567" s="22" customFormat="1" ht="45" customHeight="1" spans="1:19">
      <c r="A567" s="30">
        <v>563</v>
      </c>
      <c r="B567" s="15"/>
      <c r="C567" s="33"/>
      <c r="D567" s="32" t="str" cm="1">
        <f ca="1" t="array" ref="D567">IF(C567="","",(IF(MID("10X98765432",MOD(SUMPRODUCT(MID(C567,ROW(INDIRECT("1:17")),1)*2^(18-ROW(INDIRECT("1:17")))),11)+1,1)=MID(C567,18,18),"正确","错误请检查身份证号码")))</f>
        <v/>
      </c>
      <c r="E567" s="30" t="str">
        <f t="shared" si="8"/>
        <v> </v>
      </c>
      <c r="F567" s="30" t="str">
        <f>IFERROR(IF(C567=(VLOOKUP(C567,'2024年10月—2025年4月乡村公岗汇总表'!C563:C7257,1,FALSE)),"请比对乡村公岗汇总表","未参加乡村公岗")," ")</f>
        <v> </v>
      </c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8"/>
    </row>
    <row r="568" s="22" customFormat="1" ht="45" customHeight="1" spans="1:19">
      <c r="A568" s="30">
        <v>564</v>
      </c>
      <c r="B568" s="15"/>
      <c r="C568" s="33"/>
      <c r="D568" s="32" t="str" cm="1">
        <f ca="1" t="array" ref="D568">IF(C568="","",(IF(MID("10X98765432",MOD(SUMPRODUCT(MID(C568,ROW(INDIRECT("1:17")),1)*2^(18-ROW(INDIRECT("1:17")))),11)+1,1)=MID(C568,18,18),"正确","错误请检查身份证号码")))</f>
        <v/>
      </c>
      <c r="E568" s="30" t="str">
        <f t="shared" si="8"/>
        <v> </v>
      </c>
      <c r="F568" s="30" t="str">
        <f>IFERROR(IF(C568=(VLOOKUP(C568,'2024年10月—2025年4月乡村公岗汇总表'!C564:C7258,1,FALSE)),"请比对乡村公岗汇总表","未参加乡村公岗")," ")</f>
        <v> </v>
      </c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8"/>
    </row>
    <row r="569" s="22" customFormat="1" ht="45" customHeight="1" spans="1:19">
      <c r="A569" s="30">
        <v>565</v>
      </c>
      <c r="B569" s="15"/>
      <c r="C569" s="33"/>
      <c r="D569" s="32" t="str" cm="1">
        <f ca="1" t="array" ref="D569">IF(C569="","",(IF(MID("10X98765432",MOD(SUMPRODUCT(MID(C569,ROW(INDIRECT("1:17")),1)*2^(18-ROW(INDIRECT("1:17")))),11)+1,1)=MID(C569,18,18),"正确","错误请检查身份证号码")))</f>
        <v/>
      </c>
      <c r="E569" s="30" t="str">
        <f t="shared" si="8"/>
        <v> </v>
      </c>
      <c r="F569" s="30" t="str">
        <f>IFERROR(IF(C569=(VLOOKUP(C569,'2024年10月—2025年4月乡村公岗汇总表'!C565:C7259,1,FALSE)),"请比对乡村公岗汇总表","未参加乡村公岗")," ")</f>
        <v> </v>
      </c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8"/>
    </row>
    <row r="570" s="22" customFormat="1" ht="45" customHeight="1" spans="1:19">
      <c r="A570" s="30">
        <v>566</v>
      </c>
      <c r="B570" s="15"/>
      <c r="C570" s="33"/>
      <c r="D570" s="32" t="str" cm="1">
        <f ca="1" t="array" ref="D570">IF(C570="","",(IF(MID("10X98765432",MOD(SUMPRODUCT(MID(C570,ROW(INDIRECT("1:17")),1)*2^(18-ROW(INDIRECT("1:17")))),11)+1,1)=MID(C570,18,18),"正确","错误请检查身份证号码")))</f>
        <v/>
      </c>
      <c r="E570" s="30" t="str">
        <f t="shared" si="8"/>
        <v> </v>
      </c>
      <c r="F570" s="30" t="str">
        <f>IFERROR(IF(C570=(VLOOKUP(C570,'2024年10月—2025年4月乡村公岗汇总表'!C566:C7260,1,FALSE)),"请比对乡村公岗汇总表","未参加乡村公岗")," ")</f>
        <v> </v>
      </c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8"/>
    </row>
    <row r="571" s="22" customFormat="1" ht="45" customHeight="1" spans="1:19">
      <c r="A571" s="30">
        <v>567</v>
      </c>
      <c r="B571" s="15"/>
      <c r="C571" s="33"/>
      <c r="D571" s="32" t="str" cm="1">
        <f ca="1" t="array" ref="D571">IF(C571="","",(IF(MID("10X98765432",MOD(SUMPRODUCT(MID(C571,ROW(INDIRECT("1:17")),1)*2^(18-ROW(INDIRECT("1:17")))),11)+1,1)=MID(C571,18,18),"正确","错误请检查身份证号码")))</f>
        <v/>
      </c>
      <c r="E571" s="30" t="str">
        <f t="shared" si="8"/>
        <v> </v>
      </c>
      <c r="F571" s="30" t="str">
        <f>IFERROR(IF(C571=(VLOOKUP(C571,'2024年10月—2025年4月乡村公岗汇总表'!C567:C7261,1,FALSE)),"请比对乡村公岗汇总表","未参加乡村公岗")," ")</f>
        <v> </v>
      </c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8"/>
    </row>
    <row r="572" s="22" customFormat="1" ht="45" customHeight="1" spans="1:19">
      <c r="A572" s="30">
        <v>568</v>
      </c>
      <c r="B572" s="15"/>
      <c r="C572" s="33"/>
      <c r="D572" s="32" t="str" cm="1">
        <f ca="1" t="array" ref="D572">IF(C572="","",(IF(MID("10X98765432",MOD(SUMPRODUCT(MID(C572,ROW(INDIRECT("1:17")),1)*2^(18-ROW(INDIRECT("1:17")))),11)+1,1)=MID(C572,18,18),"正确","错误请检查身份证号码")))</f>
        <v/>
      </c>
      <c r="E572" s="30" t="str">
        <f t="shared" si="8"/>
        <v> </v>
      </c>
      <c r="F572" s="30" t="str">
        <f>IFERROR(IF(C572=(VLOOKUP(C572,'2024年10月—2025年4月乡村公岗汇总表'!C568:C7262,1,FALSE)),"请比对乡村公岗汇总表","未参加乡村公岗")," ")</f>
        <v> </v>
      </c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8"/>
    </row>
    <row r="573" s="22" customFormat="1" ht="45" customHeight="1" spans="1:19">
      <c r="A573" s="30">
        <v>569</v>
      </c>
      <c r="B573" s="15"/>
      <c r="C573" s="33"/>
      <c r="D573" s="32" t="str" cm="1">
        <f ca="1" t="array" ref="D573">IF(C573="","",(IF(MID("10X98765432",MOD(SUMPRODUCT(MID(C573,ROW(INDIRECT("1:17")),1)*2^(18-ROW(INDIRECT("1:17")))),11)+1,1)=MID(C573,18,18),"正确","错误请检查身份证号码")))</f>
        <v/>
      </c>
      <c r="E573" s="30" t="str">
        <f t="shared" si="8"/>
        <v> </v>
      </c>
      <c r="F573" s="30" t="str">
        <f>IFERROR(IF(C573=(VLOOKUP(C573,'2024年10月—2025年4月乡村公岗汇总表'!C569:C7263,1,FALSE)),"请比对乡村公岗汇总表","未参加乡村公岗")," ")</f>
        <v> </v>
      </c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8"/>
    </row>
    <row r="574" s="22" customFormat="1" ht="45" customHeight="1" spans="1:19">
      <c r="A574" s="30">
        <v>570</v>
      </c>
      <c r="B574" s="15"/>
      <c r="C574" s="33"/>
      <c r="D574" s="32" t="str" cm="1">
        <f ca="1" t="array" ref="D574">IF(C574="","",(IF(MID("10X98765432",MOD(SUMPRODUCT(MID(C574,ROW(INDIRECT("1:17")),1)*2^(18-ROW(INDIRECT("1:17")))),11)+1,1)=MID(C574,18,18),"正确","错误请检查身份证号码")))</f>
        <v/>
      </c>
      <c r="E574" s="30" t="str">
        <f t="shared" si="8"/>
        <v> </v>
      </c>
      <c r="F574" s="30" t="str">
        <f>IFERROR(IF(C574=(VLOOKUP(C574,'2024年10月—2025年4月乡村公岗汇总表'!C570:C7264,1,FALSE)),"请比对乡村公岗汇总表","未参加乡村公岗")," ")</f>
        <v> </v>
      </c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8"/>
    </row>
    <row r="575" s="22" customFormat="1" ht="45" customHeight="1" spans="1:19">
      <c r="A575" s="30">
        <v>571</v>
      </c>
      <c r="B575" s="15"/>
      <c r="C575" s="33"/>
      <c r="D575" s="32" t="str" cm="1">
        <f ca="1" t="array" ref="D575">IF(C575="","",(IF(MID("10X98765432",MOD(SUMPRODUCT(MID(C575,ROW(INDIRECT("1:17")),1)*2^(18-ROW(INDIRECT("1:17")))),11)+1,1)=MID(C575,18,18),"正确","错误请检查身份证号码")))</f>
        <v/>
      </c>
      <c r="E575" s="30" t="str">
        <f t="shared" si="8"/>
        <v> </v>
      </c>
      <c r="F575" s="30" t="str">
        <f>IFERROR(IF(C575=(VLOOKUP(C575,'2024年10月—2025年4月乡村公岗汇总表'!C571:C7265,1,FALSE)),"请比对乡村公岗汇总表","未参加乡村公岗")," ")</f>
        <v> </v>
      </c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8"/>
    </row>
    <row r="576" s="22" customFormat="1" ht="45" customHeight="1" spans="1:19">
      <c r="A576" s="30">
        <v>572</v>
      </c>
      <c r="B576" s="15"/>
      <c r="C576" s="33"/>
      <c r="D576" s="32" t="str" cm="1">
        <f ca="1" t="array" ref="D576">IF(C576="","",(IF(MID("10X98765432",MOD(SUMPRODUCT(MID(C576,ROW(INDIRECT("1:17")),1)*2^(18-ROW(INDIRECT("1:17")))),11)+1,1)=MID(C576,18,18),"正确","错误请检查身份证号码")))</f>
        <v/>
      </c>
      <c r="E576" s="30" t="str">
        <f t="shared" si="8"/>
        <v> </v>
      </c>
      <c r="F576" s="30" t="str">
        <f>IFERROR(IF(C576=(VLOOKUP(C576,'2024年10月—2025年4月乡村公岗汇总表'!C572:C7266,1,FALSE)),"请比对乡村公岗汇总表","未参加乡村公岗")," ")</f>
        <v> </v>
      </c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8"/>
    </row>
    <row r="577" s="22" customFormat="1" ht="45" customHeight="1" spans="1:19">
      <c r="A577" s="30">
        <v>573</v>
      </c>
      <c r="B577" s="15"/>
      <c r="C577" s="33"/>
      <c r="D577" s="32" t="str" cm="1">
        <f ca="1" t="array" ref="D577">IF(C577="","",(IF(MID("10X98765432",MOD(SUMPRODUCT(MID(C577,ROW(INDIRECT("1:17")),1)*2^(18-ROW(INDIRECT("1:17")))),11)+1,1)=MID(C577,18,18),"正确","错误请检查身份证号码")))</f>
        <v/>
      </c>
      <c r="E577" s="30" t="str">
        <f t="shared" si="8"/>
        <v> </v>
      </c>
      <c r="F577" s="30" t="str">
        <f>IFERROR(IF(C577=(VLOOKUP(C577,'2024年10月—2025年4月乡村公岗汇总表'!C573:C7267,1,FALSE)),"请比对乡村公岗汇总表","未参加乡村公岗")," ")</f>
        <v> </v>
      </c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8"/>
    </row>
    <row r="578" s="22" customFormat="1" ht="45" customHeight="1" spans="1:19">
      <c r="A578" s="30">
        <v>574</v>
      </c>
      <c r="B578" s="15"/>
      <c r="C578" s="33"/>
      <c r="D578" s="32" t="str" cm="1">
        <f ca="1" t="array" ref="D578">IF(C578="","",(IF(MID("10X98765432",MOD(SUMPRODUCT(MID(C578,ROW(INDIRECT("1:17")),1)*2^(18-ROW(INDIRECT("1:17")))),11)+1,1)=MID(C578,18,18),"正确","错误请检查身份证号码")))</f>
        <v/>
      </c>
      <c r="E578" s="30" t="str">
        <f t="shared" si="8"/>
        <v> </v>
      </c>
      <c r="F578" s="30" t="str">
        <f>IFERROR(IF(C578=(VLOOKUP(C578,'2024年10月—2025年4月乡村公岗汇总表'!C574:C7268,1,FALSE)),"请比对乡村公岗汇总表","未参加乡村公岗")," ")</f>
        <v> </v>
      </c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8"/>
    </row>
    <row r="579" s="22" customFormat="1" ht="45" customHeight="1" spans="1:19">
      <c r="A579" s="30">
        <v>575</v>
      </c>
      <c r="B579" s="15"/>
      <c r="C579" s="33"/>
      <c r="D579" s="32" t="str" cm="1">
        <f ca="1" t="array" ref="D579">IF(C579="","",(IF(MID("10X98765432",MOD(SUMPRODUCT(MID(C579,ROW(INDIRECT("1:17")),1)*2^(18-ROW(INDIRECT("1:17")))),11)+1,1)=MID(C579,18,18),"正确","错误请检查身份证号码")))</f>
        <v/>
      </c>
      <c r="E579" s="30" t="str">
        <f t="shared" si="8"/>
        <v> </v>
      </c>
      <c r="F579" s="30" t="str">
        <f>IFERROR(IF(C579=(VLOOKUP(C579,'2024年10月—2025年4月乡村公岗汇总表'!C575:C7269,1,FALSE)),"请比对乡村公岗汇总表","未参加乡村公岗")," ")</f>
        <v> </v>
      </c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8"/>
    </row>
    <row r="580" s="22" customFormat="1" ht="45" customHeight="1" spans="1:19">
      <c r="A580" s="30">
        <v>576</v>
      </c>
      <c r="B580" s="15"/>
      <c r="C580" s="33"/>
      <c r="D580" s="32" t="str" cm="1">
        <f ca="1" t="array" ref="D580">IF(C580="","",(IF(MID("10X98765432",MOD(SUMPRODUCT(MID(C580,ROW(INDIRECT("1:17")),1)*2^(18-ROW(INDIRECT("1:17")))),11)+1,1)=MID(C580,18,18),"正确","错误请检查身份证号码")))</f>
        <v/>
      </c>
      <c r="E580" s="30" t="str">
        <f t="shared" si="8"/>
        <v> </v>
      </c>
      <c r="F580" s="30" t="str">
        <f>IFERROR(IF(C580=(VLOOKUP(C580,'2024年10月—2025年4月乡村公岗汇总表'!C576:C7270,1,FALSE)),"请比对乡村公岗汇总表","未参加乡村公岗")," ")</f>
        <v> </v>
      </c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8"/>
    </row>
    <row r="581" s="22" customFormat="1" ht="45" customHeight="1" spans="1:19">
      <c r="A581" s="30">
        <v>577</v>
      </c>
      <c r="B581" s="15"/>
      <c r="C581" s="33"/>
      <c r="D581" s="32" t="str" cm="1">
        <f ca="1" t="array" ref="D581">IF(C581="","",(IF(MID("10X98765432",MOD(SUMPRODUCT(MID(C581,ROW(INDIRECT("1:17")),1)*2^(18-ROW(INDIRECT("1:17")))),11)+1,1)=MID(C581,18,18),"正确","错误请检查身份证号码")))</f>
        <v/>
      </c>
      <c r="E581" s="30" t="str">
        <f t="shared" si="8"/>
        <v> </v>
      </c>
      <c r="F581" s="30" t="str">
        <f>IFERROR(IF(C581=(VLOOKUP(C581,'2024年10月—2025年4月乡村公岗汇总表'!C577:C7271,1,FALSE)),"请比对乡村公岗汇总表","未参加乡村公岗")," ")</f>
        <v> </v>
      </c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8"/>
    </row>
    <row r="582" s="22" customFormat="1" ht="45" customHeight="1" spans="1:19">
      <c r="A582" s="30">
        <v>578</v>
      </c>
      <c r="B582" s="15"/>
      <c r="C582" s="33"/>
      <c r="D582" s="32" t="str" cm="1">
        <f ca="1" t="array" ref="D582">IF(C582="","",(IF(MID("10X98765432",MOD(SUMPRODUCT(MID(C582,ROW(INDIRECT("1:17")),1)*2^(18-ROW(INDIRECT("1:17")))),11)+1,1)=MID(C582,18,18),"正确","错误请检查身份证号码")))</f>
        <v/>
      </c>
      <c r="E582" s="30" t="str">
        <f t="shared" ref="E582:E645" si="9">IFERROR((IF(OR(LEN(C582)=15,LEN(C582)=18),IF(MOD(MID(C582,15,3)*1,2),"男","女"),#N/A))," ")</f>
        <v> </v>
      </c>
      <c r="F582" s="30" t="str">
        <f>IFERROR(IF(C582=(VLOOKUP(C582,'2024年10月—2025年4月乡村公岗汇总表'!C578:C7272,1,FALSE)),"请比对乡村公岗汇总表","未参加乡村公岗")," ")</f>
        <v> </v>
      </c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8"/>
    </row>
    <row r="583" s="22" customFormat="1" ht="45" customHeight="1" spans="1:19">
      <c r="A583" s="30">
        <v>579</v>
      </c>
      <c r="B583" s="15"/>
      <c r="C583" s="33"/>
      <c r="D583" s="32" t="str" cm="1">
        <f ca="1" t="array" ref="D583">IF(C583="","",(IF(MID("10X98765432",MOD(SUMPRODUCT(MID(C583,ROW(INDIRECT("1:17")),1)*2^(18-ROW(INDIRECT("1:17")))),11)+1,1)=MID(C583,18,18),"正确","错误请检查身份证号码")))</f>
        <v/>
      </c>
      <c r="E583" s="30" t="str">
        <f t="shared" si="9"/>
        <v> </v>
      </c>
      <c r="F583" s="30" t="str">
        <f>IFERROR(IF(C583=(VLOOKUP(C583,'2024年10月—2025年4月乡村公岗汇总表'!C579:C7273,1,FALSE)),"请比对乡村公岗汇总表","未参加乡村公岗")," ")</f>
        <v> </v>
      </c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8"/>
    </row>
    <row r="584" s="22" customFormat="1" ht="45" customHeight="1" spans="1:19">
      <c r="A584" s="30">
        <v>580</v>
      </c>
      <c r="B584" s="15"/>
      <c r="C584" s="33"/>
      <c r="D584" s="32" t="str" cm="1">
        <f ca="1" t="array" ref="D584">IF(C584="","",(IF(MID("10X98765432",MOD(SUMPRODUCT(MID(C584,ROW(INDIRECT("1:17")),1)*2^(18-ROW(INDIRECT("1:17")))),11)+1,1)=MID(C584,18,18),"正确","错误请检查身份证号码")))</f>
        <v/>
      </c>
      <c r="E584" s="30" t="str">
        <f t="shared" si="9"/>
        <v> </v>
      </c>
      <c r="F584" s="30" t="str">
        <f>IFERROR(IF(C584=(VLOOKUP(C584,'2024年10月—2025年4月乡村公岗汇总表'!C580:C7274,1,FALSE)),"请比对乡村公岗汇总表","未参加乡村公岗")," ")</f>
        <v> </v>
      </c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8"/>
    </row>
    <row r="585" s="22" customFormat="1" ht="45" customHeight="1" spans="1:19">
      <c r="A585" s="30">
        <v>581</v>
      </c>
      <c r="B585" s="15"/>
      <c r="C585" s="33"/>
      <c r="D585" s="32" t="str" cm="1">
        <f ca="1" t="array" ref="D585">IF(C585="","",(IF(MID("10X98765432",MOD(SUMPRODUCT(MID(C585,ROW(INDIRECT("1:17")),1)*2^(18-ROW(INDIRECT("1:17")))),11)+1,1)=MID(C585,18,18),"正确","错误请检查身份证号码")))</f>
        <v/>
      </c>
      <c r="E585" s="30" t="str">
        <f t="shared" si="9"/>
        <v> </v>
      </c>
      <c r="F585" s="30" t="str">
        <f>IFERROR(IF(C585=(VLOOKUP(C585,'2024年10月—2025年4月乡村公岗汇总表'!C581:C7275,1,FALSE)),"请比对乡村公岗汇总表","未参加乡村公岗")," ")</f>
        <v> </v>
      </c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8"/>
    </row>
    <row r="586" s="22" customFormat="1" ht="45" customHeight="1" spans="1:19">
      <c r="A586" s="30">
        <v>582</v>
      </c>
      <c r="B586" s="15"/>
      <c r="C586" s="33"/>
      <c r="D586" s="32" t="str" cm="1">
        <f ca="1" t="array" ref="D586">IF(C586="","",(IF(MID("10X98765432",MOD(SUMPRODUCT(MID(C586,ROW(INDIRECT("1:17")),1)*2^(18-ROW(INDIRECT("1:17")))),11)+1,1)=MID(C586,18,18),"正确","错误请检查身份证号码")))</f>
        <v/>
      </c>
      <c r="E586" s="30" t="str">
        <f t="shared" si="9"/>
        <v> </v>
      </c>
      <c r="F586" s="30" t="str">
        <f>IFERROR(IF(C586=(VLOOKUP(C586,'2024年10月—2025年4月乡村公岗汇总表'!C582:C7276,1,FALSE)),"请比对乡村公岗汇总表","未参加乡村公岗")," ")</f>
        <v> </v>
      </c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8"/>
    </row>
    <row r="587" s="22" customFormat="1" ht="45" customHeight="1" spans="1:19">
      <c r="A587" s="30">
        <v>583</v>
      </c>
      <c r="B587" s="15"/>
      <c r="C587" s="33"/>
      <c r="D587" s="32" t="str" cm="1">
        <f ca="1" t="array" ref="D587">IF(C587="","",(IF(MID("10X98765432",MOD(SUMPRODUCT(MID(C587,ROW(INDIRECT("1:17")),1)*2^(18-ROW(INDIRECT("1:17")))),11)+1,1)=MID(C587,18,18),"正确","错误请检查身份证号码")))</f>
        <v/>
      </c>
      <c r="E587" s="30" t="str">
        <f t="shared" si="9"/>
        <v> </v>
      </c>
      <c r="F587" s="30" t="str">
        <f>IFERROR(IF(C587=(VLOOKUP(C587,'2024年10月—2025年4月乡村公岗汇总表'!C583:C7277,1,FALSE)),"请比对乡村公岗汇总表","未参加乡村公岗")," ")</f>
        <v> </v>
      </c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8"/>
    </row>
    <row r="588" s="22" customFormat="1" ht="45" customHeight="1" spans="1:19">
      <c r="A588" s="30">
        <v>584</v>
      </c>
      <c r="B588" s="15"/>
      <c r="C588" s="33"/>
      <c r="D588" s="32" t="str" cm="1">
        <f ca="1" t="array" ref="D588">IF(C588="","",(IF(MID("10X98765432",MOD(SUMPRODUCT(MID(C588,ROW(INDIRECT("1:17")),1)*2^(18-ROW(INDIRECT("1:17")))),11)+1,1)=MID(C588,18,18),"正确","错误请检查身份证号码")))</f>
        <v/>
      </c>
      <c r="E588" s="30" t="str">
        <f t="shared" si="9"/>
        <v> </v>
      </c>
      <c r="F588" s="30" t="str">
        <f>IFERROR(IF(C588=(VLOOKUP(C588,'2024年10月—2025年4月乡村公岗汇总表'!C584:C7278,1,FALSE)),"请比对乡村公岗汇总表","未参加乡村公岗")," ")</f>
        <v> </v>
      </c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8"/>
    </row>
    <row r="589" s="22" customFormat="1" ht="45" customHeight="1" spans="1:19">
      <c r="A589" s="30">
        <v>585</v>
      </c>
      <c r="B589" s="15"/>
      <c r="C589" s="33"/>
      <c r="D589" s="32" t="str" cm="1">
        <f ca="1" t="array" ref="D589">IF(C589="","",(IF(MID("10X98765432",MOD(SUMPRODUCT(MID(C589,ROW(INDIRECT("1:17")),1)*2^(18-ROW(INDIRECT("1:17")))),11)+1,1)=MID(C589,18,18),"正确","错误请检查身份证号码")))</f>
        <v/>
      </c>
      <c r="E589" s="30" t="str">
        <f t="shared" si="9"/>
        <v> </v>
      </c>
      <c r="F589" s="30" t="str">
        <f>IFERROR(IF(C589=(VLOOKUP(C589,'2024年10月—2025年4月乡村公岗汇总表'!C585:C7279,1,FALSE)),"请比对乡村公岗汇总表","未参加乡村公岗")," ")</f>
        <v> </v>
      </c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8"/>
    </row>
    <row r="590" s="22" customFormat="1" ht="45" customHeight="1" spans="1:19">
      <c r="A590" s="30">
        <v>586</v>
      </c>
      <c r="B590" s="15"/>
      <c r="C590" s="33"/>
      <c r="D590" s="32" t="str" cm="1">
        <f ca="1" t="array" ref="D590">IF(C590="","",(IF(MID("10X98765432",MOD(SUMPRODUCT(MID(C590,ROW(INDIRECT("1:17")),1)*2^(18-ROW(INDIRECT("1:17")))),11)+1,1)=MID(C590,18,18),"正确","错误请检查身份证号码")))</f>
        <v/>
      </c>
      <c r="E590" s="30" t="str">
        <f t="shared" si="9"/>
        <v> </v>
      </c>
      <c r="F590" s="30" t="str">
        <f>IFERROR(IF(C590=(VLOOKUP(C590,'2024年10月—2025年4月乡村公岗汇总表'!C586:C7280,1,FALSE)),"请比对乡村公岗汇总表","未参加乡村公岗")," ")</f>
        <v> </v>
      </c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8"/>
    </row>
    <row r="591" s="22" customFormat="1" ht="45" customHeight="1" spans="1:19">
      <c r="A591" s="30">
        <v>587</v>
      </c>
      <c r="B591" s="15"/>
      <c r="C591" s="33"/>
      <c r="D591" s="32" t="str" cm="1">
        <f ca="1" t="array" ref="D591">IF(C591="","",(IF(MID("10X98765432",MOD(SUMPRODUCT(MID(C591,ROW(INDIRECT("1:17")),1)*2^(18-ROW(INDIRECT("1:17")))),11)+1,1)=MID(C591,18,18),"正确","错误请检查身份证号码")))</f>
        <v/>
      </c>
      <c r="E591" s="30" t="str">
        <f t="shared" si="9"/>
        <v> </v>
      </c>
      <c r="F591" s="30" t="str">
        <f>IFERROR(IF(C591=(VLOOKUP(C591,'2024年10月—2025年4月乡村公岗汇总表'!C587:C7281,1,FALSE)),"请比对乡村公岗汇总表","未参加乡村公岗")," ")</f>
        <v> </v>
      </c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8"/>
    </row>
    <row r="592" s="22" customFormat="1" ht="45" customHeight="1" spans="1:19">
      <c r="A592" s="30">
        <v>588</v>
      </c>
      <c r="B592" s="15"/>
      <c r="C592" s="33"/>
      <c r="D592" s="32" t="str" cm="1">
        <f ca="1" t="array" ref="D592">IF(C592="","",(IF(MID("10X98765432",MOD(SUMPRODUCT(MID(C592,ROW(INDIRECT("1:17")),1)*2^(18-ROW(INDIRECT("1:17")))),11)+1,1)=MID(C592,18,18),"正确","错误请检查身份证号码")))</f>
        <v/>
      </c>
      <c r="E592" s="30" t="str">
        <f t="shared" si="9"/>
        <v> </v>
      </c>
      <c r="F592" s="30" t="str">
        <f>IFERROR(IF(C592=(VLOOKUP(C592,'2024年10月—2025年4月乡村公岗汇总表'!C588:C7282,1,FALSE)),"请比对乡村公岗汇总表","未参加乡村公岗")," ")</f>
        <v> </v>
      </c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8"/>
    </row>
    <row r="593" s="22" customFormat="1" ht="45" customHeight="1" spans="1:19">
      <c r="A593" s="30">
        <v>589</v>
      </c>
      <c r="B593" s="15"/>
      <c r="C593" s="33"/>
      <c r="D593" s="32" t="str" cm="1">
        <f ca="1" t="array" ref="D593">IF(C593="","",(IF(MID("10X98765432",MOD(SUMPRODUCT(MID(C593,ROW(INDIRECT("1:17")),1)*2^(18-ROW(INDIRECT("1:17")))),11)+1,1)=MID(C593,18,18),"正确","错误请检查身份证号码")))</f>
        <v/>
      </c>
      <c r="E593" s="30" t="str">
        <f t="shared" si="9"/>
        <v> </v>
      </c>
      <c r="F593" s="30" t="str">
        <f>IFERROR(IF(C593=(VLOOKUP(C593,'2024年10月—2025年4月乡村公岗汇总表'!C589:C7283,1,FALSE)),"请比对乡村公岗汇总表","未参加乡村公岗")," ")</f>
        <v> </v>
      </c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8"/>
    </row>
    <row r="594" s="22" customFormat="1" ht="45" customHeight="1" spans="1:19">
      <c r="A594" s="30">
        <v>590</v>
      </c>
      <c r="B594" s="15"/>
      <c r="C594" s="33"/>
      <c r="D594" s="32" t="str" cm="1">
        <f ca="1" t="array" ref="D594">IF(C594="","",(IF(MID("10X98765432",MOD(SUMPRODUCT(MID(C594,ROW(INDIRECT("1:17")),1)*2^(18-ROW(INDIRECT("1:17")))),11)+1,1)=MID(C594,18,18),"正确","错误请检查身份证号码")))</f>
        <v/>
      </c>
      <c r="E594" s="30" t="str">
        <f t="shared" si="9"/>
        <v> </v>
      </c>
      <c r="F594" s="30" t="str">
        <f>IFERROR(IF(C594=(VLOOKUP(C594,'2024年10月—2025年4月乡村公岗汇总表'!C590:C7284,1,FALSE)),"请比对乡村公岗汇总表","未参加乡村公岗")," ")</f>
        <v> </v>
      </c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8"/>
    </row>
    <row r="595" s="22" customFormat="1" ht="45" customHeight="1" spans="1:19">
      <c r="A595" s="30">
        <v>591</v>
      </c>
      <c r="B595" s="15"/>
      <c r="C595" s="33"/>
      <c r="D595" s="32" t="str" cm="1">
        <f ca="1" t="array" ref="D595">IF(C595="","",(IF(MID("10X98765432",MOD(SUMPRODUCT(MID(C595,ROW(INDIRECT("1:17")),1)*2^(18-ROW(INDIRECT("1:17")))),11)+1,1)=MID(C595,18,18),"正确","错误请检查身份证号码")))</f>
        <v/>
      </c>
      <c r="E595" s="30" t="str">
        <f t="shared" si="9"/>
        <v> </v>
      </c>
      <c r="F595" s="30" t="str">
        <f>IFERROR(IF(C595=(VLOOKUP(C595,'2024年10月—2025年4月乡村公岗汇总表'!C591:C7285,1,FALSE)),"请比对乡村公岗汇总表","未参加乡村公岗")," ")</f>
        <v> </v>
      </c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8"/>
    </row>
    <row r="596" s="22" customFormat="1" ht="45" customHeight="1" spans="1:19">
      <c r="A596" s="30">
        <v>592</v>
      </c>
      <c r="B596" s="15"/>
      <c r="C596" s="33"/>
      <c r="D596" s="32" t="str" cm="1">
        <f ca="1" t="array" ref="D596">IF(C596="","",(IF(MID("10X98765432",MOD(SUMPRODUCT(MID(C596,ROW(INDIRECT("1:17")),1)*2^(18-ROW(INDIRECT("1:17")))),11)+1,1)=MID(C596,18,18),"正确","错误请检查身份证号码")))</f>
        <v/>
      </c>
      <c r="E596" s="30" t="str">
        <f t="shared" si="9"/>
        <v> </v>
      </c>
      <c r="F596" s="30" t="str">
        <f>IFERROR(IF(C596=(VLOOKUP(C596,'2024年10月—2025年4月乡村公岗汇总表'!C592:C7286,1,FALSE)),"请比对乡村公岗汇总表","未参加乡村公岗")," ")</f>
        <v> </v>
      </c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8"/>
    </row>
    <row r="597" s="22" customFormat="1" ht="45" customHeight="1" spans="1:19">
      <c r="A597" s="30">
        <v>593</v>
      </c>
      <c r="B597" s="15"/>
      <c r="C597" s="33"/>
      <c r="D597" s="32" t="str" cm="1">
        <f ca="1" t="array" ref="D597">IF(C597="","",(IF(MID("10X98765432",MOD(SUMPRODUCT(MID(C597,ROW(INDIRECT("1:17")),1)*2^(18-ROW(INDIRECT("1:17")))),11)+1,1)=MID(C597,18,18),"正确","错误请检查身份证号码")))</f>
        <v/>
      </c>
      <c r="E597" s="30" t="str">
        <f t="shared" si="9"/>
        <v> </v>
      </c>
      <c r="F597" s="30" t="str">
        <f>IFERROR(IF(C597=(VLOOKUP(C597,'2024年10月—2025年4月乡村公岗汇总表'!C593:C7287,1,FALSE)),"请比对乡村公岗汇总表","未参加乡村公岗")," ")</f>
        <v> </v>
      </c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8"/>
    </row>
    <row r="598" s="22" customFormat="1" ht="45" customHeight="1" spans="1:19">
      <c r="A598" s="30">
        <v>594</v>
      </c>
      <c r="B598" s="15"/>
      <c r="C598" s="33"/>
      <c r="D598" s="32" t="str" cm="1">
        <f ca="1" t="array" ref="D598">IF(C598="","",(IF(MID("10X98765432",MOD(SUMPRODUCT(MID(C598,ROW(INDIRECT("1:17")),1)*2^(18-ROW(INDIRECT("1:17")))),11)+1,1)=MID(C598,18,18),"正确","错误请检查身份证号码")))</f>
        <v/>
      </c>
      <c r="E598" s="30" t="str">
        <f t="shared" si="9"/>
        <v> </v>
      </c>
      <c r="F598" s="30" t="str">
        <f>IFERROR(IF(C598=(VLOOKUP(C598,'2024年10月—2025年4月乡村公岗汇总表'!C594:C7288,1,FALSE)),"请比对乡村公岗汇总表","未参加乡村公岗")," ")</f>
        <v> </v>
      </c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8"/>
    </row>
    <row r="599" s="22" customFormat="1" ht="45" customHeight="1" spans="1:19">
      <c r="A599" s="30">
        <v>595</v>
      </c>
      <c r="B599" s="15"/>
      <c r="C599" s="33"/>
      <c r="D599" s="32" t="str" cm="1">
        <f ca="1" t="array" ref="D599">IF(C599="","",(IF(MID("10X98765432",MOD(SUMPRODUCT(MID(C599,ROW(INDIRECT("1:17")),1)*2^(18-ROW(INDIRECT("1:17")))),11)+1,1)=MID(C599,18,18),"正确","错误请检查身份证号码")))</f>
        <v/>
      </c>
      <c r="E599" s="30" t="str">
        <f t="shared" si="9"/>
        <v> </v>
      </c>
      <c r="F599" s="30" t="str">
        <f>IFERROR(IF(C599=(VLOOKUP(C599,'2024年10月—2025年4月乡村公岗汇总表'!C595:C7289,1,FALSE)),"请比对乡村公岗汇总表","未参加乡村公岗")," ")</f>
        <v> </v>
      </c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8"/>
    </row>
    <row r="600" s="22" customFormat="1" ht="45" customHeight="1" spans="1:19">
      <c r="A600" s="30">
        <v>596</v>
      </c>
      <c r="B600" s="15"/>
      <c r="C600" s="33"/>
      <c r="D600" s="32" t="str" cm="1">
        <f ca="1" t="array" ref="D600">IF(C600="","",(IF(MID("10X98765432",MOD(SUMPRODUCT(MID(C600,ROW(INDIRECT("1:17")),1)*2^(18-ROW(INDIRECT("1:17")))),11)+1,1)=MID(C600,18,18),"正确","错误请检查身份证号码")))</f>
        <v/>
      </c>
      <c r="E600" s="30" t="str">
        <f t="shared" si="9"/>
        <v> </v>
      </c>
      <c r="F600" s="30" t="str">
        <f>IFERROR(IF(C600=(VLOOKUP(C600,'2024年10月—2025年4月乡村公岗汇总表'!C596:C7290,1,FALSE)),"请比对乡村公岗汇总表","未参加乡村公岗")," ")</f>
        <v> </v>
      </c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8"/>
    </row>
    <row r="601" s="22" customFormat="1" ht="45" customHeight="1" spans="1:19">
      <c r="A601" s="30">
        <v>597</v>
      </c>
      <c r="B601" s="15"/>
      <c r="C601" s="33"/>
      <c r="D601" s="32" t="str" cm="1">
        <f ca="1" t="array" ref="D601">IF(C601="","",(IF(MID("10X98765432",MOD(SUMPRODUCT(MID(C601,ROW(INDIRECT("1:17")),1)*2^(18-ROW(INDIRECT("1:17")))),11)+1,1)=MID(C601,18,18),"正确","错误请检查身份证号码")))</f>
        <v/>
      </c>
      <c r="E601" s="30" t="str">
        <f t="shared" si="9"/>
        <v> </v>
      </c>
      <c r="F601" s="30" t="str">
        <f>IFERROR(IF(C601=(VLOOKUP(C601,'2024年10月—2025年4月乡村公岗汇总表'!C597:C7291,1,FALSE)),"请比对乡村公岗汇总表","未参加乡村公岗")," ")</f>
        <v> </v>
      </c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8"/>
    </row>
    <row r="602" s="22" customFormat="1" ht="45" customHeight="1" spans="1:19">
      <c r="A602" s="30">
        <v>598</v>
      </c>
      <c r="B602" s="15"/>
      <c r="C602" s="33"/>
      <c r="D602" s="32" t="str" cm="1">
        <f ca="1" t="array" ref="D602">IF(C602="","",(IF(MID("10X98765432",MOD(SUMPRODUCT(MID(C602,ROW(INDIRECT("1:17")),1)*2^(18-ROW(INDIRECT("1:17")))),11)+1,1)=MID(C602,18,18),"正确","错误请检查身份证号码")))</f>
        <v/>
      </c>
      <c r="E602" s="30" t="str">
        <f t="shared" si="9"/>
        <v> </v>
      </c>
      <c r="F602" s="30" t="str">
        <f>IFERROR(IF(C602=(VLOOKUP(C602,'2024年10月—2025年4月乡村公岗汇总表'!C598:C7292,1,FALSE)),"请比对乡村公岗汇总表","未参加乡村公岗")," ")</f>
        <v> </v>
      </c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8"/>
    </row>
    <row r="603" s="22" customFormat="1" ht="45" customHeight="1" spans="1:19">
      <c r="A603" s="30">
        <v>599</v>
      </c>
      <c r="B603" s="15"/>
      <c r="C603" s="33"/>
      <c r="D603" s="32" t="str" cm="1">
        <f ca="1" t="array" ref="D603">IF(C603="","",(IF(MID("10X98765432",MOD(SUMPRODUCT(MID(C603,ROW(INDIRECT("1:17")),1)*2^(18-ROW(INDIRECT("1:17")))),11)+1,1)=MID(C603,18,18),"正确","错误请检查身份证号码")))</f>
        <v/>
      </c>
      <c r="E603" s="30" t="str">
        <f t="shared" si="9"/>
        <v> </v>
      </c>
      <c r="F603" s="30" t="str">
        <f>IFERROR(IF(C603=(VLOOKUP(C603,'2024年10月—2025年4月乡村公岗汇总表'!C599:C7293,1,FALSE)),"请比对乡村公岗汇总表","未参加乡村公岗")," ")</f>
        <v> </v>
      </c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8"/>
    </row>
    <row r="604" s="22" customFormat="1" ht="45" customHeight="1" spans="1:19">
      <c r="A604" s="30">
        <v>600</v>
      </c>
      <c r="B604" s="15"/>
      <c r="C604" s="33"/>
      <c r="D604" s="32" t="str" cm="1">
        <f ca="1" t="array" ref="D604">IF(C604="","",(IF(MID("10X98765432",MOD(SUMPRODUCT(MID(C604,ROW(INDIRECT("1:17")),1)*2^(18-ROW(INDIRECT("1:17")))),11)+1,1)=MID(C604,18,18),"正确","错误请检查身份证号码")))</f>
        <v/>
      </c>
      <c r="E604" s="30" t="str">
        <f t="shared" si="9"/>
        <v> </v>
      </c>
      <c r="F604" s="30" t="str">
        <f>IFERROR(IF(C604=(VLOOKUP(C604,'2024年10月—2025年4月乡村公岗汇总表'!C600:C7294,1,FALSE)),"请比对乡村公岗汇总表","未参加乡村公岗")," ")</f>
        <v> </v>
      </c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8"/>
    </row>
    <row r="605" s="22" customFormat="1" ht="45" customHeight="1" spans="1:19">
      <c r="A605" s="30">
        <v>601</v>
      </c>
      <c r="B605" s="15"/>
      <c r="C605" s="33"/>
      <c r="D605" s="32" t="str" cm="1">
        <f ca="1" t="array" ref="D605">IF(C605="","",(IF(MID("10X98765432",MOD(SUMPRODUCT(MID(C605,ROW(INDIRECT("1:17")),1)*2^(18-ROW(INDIRECT("1:17")))),11)+1,1)=MID(C605,18,18),"正确","错误请检查身份证号码")))</f>
        <v/>
      </c>
      <c r="E605" s="30" t="str">
        <f t="shared" si="9"/>
        <v> </v>
      </c>
      <c r="F605" s="30" t="str">
        <f>IFERROR(IF(C605=(VLOOKUP(C605,'2024年10月—2025年4月乡村公岗汇总表'!C601:C7295,1,FALSE)),"请比对乡村公岗汇总表","未参加乡村公岗")," ")</f>
        <v> </v>
      </c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8"/>
    </row>
    <row r="606" s="22" customFormat="1" ht="45" customHeight="1" spans="1:19">
      <c r="A606" s="30">
        <v>602</v>
      </c>
      <c r="B606" s="15"/>
      <c r="C606" s="33"/>
      <c r="D606" s="32" t="str" cm="1">
        <f ca="1" t="array" ref="D606">IF(C606="","",(IF(MID("10X98765432",MOD(SUMPRODUCT(MID(C606,ROW(INDIRECT("1:17")),1)*2^(18-ROW(INDIRECT("1:17")))),11)+1,1)=MID(C606,18,18),"正确","错误请检查身份证号码")))</f>
        <v/>
      </c>
      <c r="E606" s="30" t="str">
        <f t="shared" si="9"/>
        <v> </v>
      </c>
      <c r="F606" s="30" t="str">
        <f>IFERROR(IF(C606=(VLOOKUP(C606,'2024年10月—2025年4月乡村公岗汇总表'!C602:C7296,1,FALSE)),"请比对乡村公岗汇总表","未参加乡村公岗")," ")</f>
        <v> </v>
      </c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8"/>
    </row>
    <row r="607" s="22" customFormat="1" ht="45" customHeight="1" spans="1:19">
      <c r="A607" s="30">
        <v>603</v>
      </c>
      <c r="B607" s="15"/>
      <c r="C607" s="33"/>
      <c r="D607" s="32" t="str" cm="1">
        <f ca="1" t="array" ref="D607">IF(C607="","",(IF(MID("10X98765432",MOD(SUMPRODUCT(MID(C607,ROW(INDIRECT("1:17")),1)*2^(18-ROW(INDIRECT("1:17")))),11)+1,1)=MID(C607,18,18),"正确","错误请检查身份证号码")))</f>
        <v/>
      </c>
      <c r="E607" s="30" t="str">
        <f t="shared" si="9"/>
        <v> </v>
      </c>
      <c r="F607" s="30" t="str">
        <f>IFERROR(IF(C607=(VLOOKUP(C607,'2024年10月—2025年4月乡村公岗汇总表'!C603:C7297,1,FALSE)),"请比对乡村公岗汇总表","未参加乡村公岗")," ")</f>
        <v> </v>
      </c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8"/>
    </row>
    <row r="608" s="22" customFormat="1" ht="45" customHeight="1" spans="1:19">
      <c r="A608" s="30">
        <v>604</v>
      </c>
      <c r="B608" s="15"/>
      <c r="C608" s="33"/>
      <c r="D608" s="32" t="str" cm="1">
        <f ca="1" t="array" ref="D608">IF(C608="","",(IF(MID("10X98765432",MOD(SUMPRODUCT(MID(C608,ROW(INDIRECT("1:17")),1)*2^(18-ROW(INDIRECT("1:17")))),11)+1,1)=MID(C608,18,18),"正确","错误请检查身份证号码")))</f>
        <v/>
      </c>
      <c r="E608" s="30" t="str">
        <f t="shared" si="9"/>
        <v> </v>
      </c>
      <c r="F608" s="30" t="str">
        <f>IFERROR(IF(C608=(VLOOKUP(C608,'2024年10月—2025年4月乡村公岗汇总表'!C604:C7298,1,FALSE)),"请比对乡村公岗汇总表","未参加乡村公岗")," ")</f>
        <v> </v>
      </c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8"/>
    </row>
    <row r="609" s="22" customFormat="1" ht="45" customHeight="1" spans="1:19">
      <c r="A609" s="30">
        <v>605</v>
      </c>
      <c r="B609" s="15"/>
      <c r="C609" s="33"/>
      <c r="D609" s="32" t="str" cm="1">
        <f ca="1" t="array" ref="D609">IF(C609="","",(IF(MID("10X98765432",MOD(SUMPRODUCT(MID(C609,ROW(INDIRECT("1:17")),1)*2^(18-ROW(INDIRECT("1:17")))),11)+1,1)=MID(C609,18,18),"正确","错误请检查身份证号码")))</f>
        <v/>
      </c>
      <c r="E609" s="30" t="str">
        <f t="shared" si="9"/>
        <v> </v>
      </c>
      <c r="F609" s="30" t="str">
        <f>IFERROR(IF(C609=(VLOOKUP(C609,'2024年10月—2025年4月乡村公岗汇总表'!C605:C7299,1,FALSE)),"请比对乡村公岗汇总表","未参加乡村公岗")," ")</f>
        <v> </v>
      </c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8"/>
    </row>
    <row r="610" s="22" customFormat="1" ht="45" customHeight="1" spans="1:19">
      <c r="A610" s="30">
        <v>606</v>
      </c>
      <c r="B610" s="15"/>
      <c r="C610" s="33"/>
      <c r="D610" s="32" t="str" cm="1">
        <f ca="1" t="array" ref="D610">IF(C610="","",(IF(MID("10X98765432",MOD(SUMPRODUCT(MID(C610,ROW(INDIRECT("1:17")),1)*2^(18-ROW(INDIRECT("1:17")))),11)+1,1)=MID(C610,18,18),"正确","错误请检查身份证号码")))</f>
        <v/>
      </c>
      <c r="E610" s="30" t="str">
        <f t="shared" si="9"/>
        <v> </v>
      </c>
      <c r="F610" s="30" t="str">
        <f>IFERROR(IF(C610=(VLOOKUP(C610,'2024年10月—2025年4月乡村公岗汇总表'!C606:C7300,1,FALSE)),"请比对乡村公岗汇总表","未参加乡村公岗")," ")</f>
        <v> </v>
      </c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8"/>
    </row>
    <row r="611" s="22" customFormat="1" ht="45" customHeight="1" spans="1:19">
      <c r="A611" s="30">
        <v>607</v>
      </c>
      <c r="B611" s="15"/>
      <c r="C611" s="33"/>
      <c r="D611" s="32" t="str" cm="1">
        <f ca="1" t="array" ref="D611">IF(C611="","",(IF(MID("10X98765432",MOD(SUMPRODUCT(MID(C611,ROW(INDIRECT("1:17")),1)*2^(18-ROW(INDIRECT("1:17")))),11)+1,1)=MID(C611,18,18),"正确","错误请检查身份证号码")))</f>
        <v/>
      </c>
      <c r="E611" s="30" t="str">
        <f t="shared" si="9"/>
        <v> </v>
      </c>
      <c r="F611" s="30" t="str">
        <f>IFERROR(IF(C611=(VLOOKUP(C611,'2024年10月—2025年4月乡村公岗汇总表'!C607:C7301,1,FALSE)),"请比对乡村公岗汇总表","未参加乡村公岗")," ")</f>
        <v> </v>
      </c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8"/>
    </row>
    <row r="612" s="22" customFormat="1" ht="45" customHeight="1" spans="1:19">
      <c r="A612" s="30">
        <v>608</v>
      </c>
      <c r="B612" s="15"/>
      <c r="C612" s="33"/>
      <c r="D612" s="32" t="str" cm="1">
        <f ca="1" t="array" ref="D612">IF(C612="","",(IF(MID("10X98765432",MOD(SUMPRODUCT(MID(C612,ROW(INDIRECT("1:17")),1)*2^(18-ROW(INDIRECT("1:17")))),11)+1,1)=MID(C612,18,18),"正确","错误请检查身份证号码")))</f>
        <v/>
      </c>
      <c r="E612" s="30" t="str">
        <f t="shared" si="9"/>
        <v> </v>
      </c>
      <c r="F612" s="30" t="str">
        <f>IFERROR(IF(C612=(VLOOKUP(C612,'2024年10月—2025年4月乡村公岗汇总表'!C608:C7302,1,FALSE)),"请比对乡村公岗汇总表","未参加乡村公岗")," ")</f>
        <v> </v>
      </c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8"/>
    </row>
    <row r="613" s="22" customFormat="1" ht="45" customHeight="1" spans="1:19">
      <c r="A613" s="30">
        <v>609</v>
      </c>
      <c r="B613" s="15"/>
      <c r="C613" s="33"/>
      <c r="D613" s="32" t="str" cm="1">
        <f ca="1" t="array" ref="D613">IF(C613="","",(IF(MID("10X98765432",MOD(SUMPRODUCT(MID(C613,ROW(INDIRECT("1:17")),1)*2^(18-ROW(INDIRECT("1:17")))),11)+1,1)=MID(C613,18,18),"正确","错误请检查身份证号码")))</f>
        <v/>
      </c>
      <c r="E613" s="30" t="str">
        <f t="shared" si="9"/>
        <v> </v>
      </c>
      <c r="F613" s="30" t="str">
        <f>IFERROR(IF(C613=(VLOOKUP(C613,'2024年10月—2025年4月乡村公岗汇总表'!C609:C7303,1,FALSE)),"请比对乡村公岗汇总表","未参加乡村公岗")," ")</f>
        <v> </v>
      </c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8"/>
    </row>
    <row r="614" s="22" customFormat="1" ht="45" customHeight="1" spans="1:19">
      <c r="A614" s="30">
        <v>610</v>
      </c>
      <c r="B614" s="15"/>
      <c r="C614" s="33"/>
      <c r="D614" s="32" t="str" cm="1">
        <f ca="1" t="array" ref="D614">IF(C614="","",(IF(MID("10X98765432",MOD(SUMPRODUCT(MID(C614,ROW(INDIRECT("1:17")),1)*2^(18-ROW(INDIRECT("1:17")))),11)+1,1)=MID(C614,18,18),"正确","错误请检查身份证号码")))</f>
        <v/>
      </c>
      <c r="E614" s="30" t="str">
        <f t="shared" si="9"/>
        <v> </v>
      </c>
      <c r="F614" s="30" t="str">
        <f>IFERROR(IF(C614=(VLOOKUP(C614,'2024年10月—2025年4月乡村公岗汇总表'!C610:C7304,1,FALSE)),"请比对乡村公岗汇总表","未参加乡村公岗")," ")</f>
        <v> </v>
      </c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8"/>
    </row>
    <row r="615" s="22" customFormat="1" ht="45" customHeight="1" spans="1:19">
      <c r="A615" s="30">
        <v>611</v>
      </c>
      <c r="B615" s="15"/>
      <c r="C615" s="33"/>
      <c r="D615" s="32" t="str" cm="1">
        <f ca="1" t="array" ref="D615">IF(C615="","",(IF(MID("10X98765432",MOD(SUMPRODUCT(MID(C615,ROW(INDIRECT("1:17")),1)*2^(18-ROW(INDIRECT("1:17")))),11)+1,1)=MID(C615,18,18),"正确","错误请检查身份证号码")))</f>
        <v/>
      </c>
      <c r="E615" s="30" t="str">
        <f t="shared" si="9"/>
        <v> </v>
      </c>
      <c r="F615" s="30" t="str">
        <f>IFERROR(IF(C615=(VLOOKUP(C615,'2024年10月—2025年4月乡村公岗汇总表'!C611:C7305,1,FALSE)),"请比对乡村公岗汇总表","未参加乡村公岗")," ")</f>
        <v> </v>
      </c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8"/>
    </row>
    <row r="616" s="22" customFormat="1" ht="45" customHeight="1" spans="1:19">
      <c r="A616" s="30">
        <v>612</v>
      </c>
      <c r="B616" s="15"/>
      <c r="C616" s="33"/>
      <c r="D616" s="32" t="str" cm="1">
        <f ca="1" t="array" ref="D616">IF(C616="","",(IF(MID("10X98765432",MOD(SUMPRODUCT(MID(C616,ROW(INDIRECT("1:17")),1)*2^(18-ROW(INDIRECT("1:17")))),11)+1,1)=MID(C616,18,18),"正确","错误请检查身份证号码")))</f>
        <v/>
      </c>
      <c r="E616" s="30" t="str">
        <f t="shared" si="9"/>
        <v> </v>
      </c>
      <c r="F616" s="30" t="str">
        <f>IFERROR(IF(C616=(VLOOKUP(C616,'2024年10月—2025年4月乡村公岗汇总表'!C612:C7306,1,FALSE)),"请比对乡村公岗汇总表","未参加乡村公岗")," ")</f>
        <v> </v>
      </c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8"/>
    </row>
    <row r="617" s="22" customFormat="1" ht="45" customHeight="1" spans="1:19">
      <c r="A617" s="30">
        <v>613</v>
      </c>
      <c r="B617" s="15"/>
      <c r="C617" s="33"/>
      <c r="D617" s="32" t="str" cm="1">
        <f ca="1" t="array" ref="D617">IF(C617="","",(IF(MID("10X98765432",MOD(SUMPRODUCT(MID(C617,ROW(INDIRECT("1:17")),1)*2^(18-ROW(INDIRECT("1:17")))),11)+1,1)=MID(C617,18,18),"正确","错误请检查身份证号码")))</f>
        <v/>
      </c>
      <c r="E617" s="30" t="str">
        <f t="shared" si="9"/>
        <v> </v>
      </c>
      <c r="F617" s="30" t="str">
        <f>IFERROR(IF(C617=(VLOOKUP(C617,'2024年10月—2025年4月乡村公岗汇总表'!C613:C7307,1,FALSE)),"请比对乡村公岗汇总表","未参加乡村公岗")," ")</f>
        <v> </v>
      </c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8"/>
    </row>
    <row r="618" s="22" customFormat="1" ht="45" customHeight="1" spans="1:19">
      <c r="A618" s="30">
        <v>614</v>
      </c>
      <c r="B618" s="15"/>
      <c r="C618" s="33"/>
      <c r="D618" s="32" t="str" cm="1">
        <f ca="1" t="array" ref="D618">IF(C618="","",(IF(MID("10X98765432",MOD(SUMPRODUCT(MID(C618,ROW(INDIRECT("1:17")),1)*2^(18-ROW(INDIRECT("1:17")))),11)+1,1)=MID(C618,18,18),"正确","错误请检查身份证号码")))</f>
        <v/>
      </c>
      <c r="E618" s="30" t="str">
        <f t="shared" si="9"/>
        <v> </v>
      </c>
      <c r="F618" s="30" t="str">
        <f>IFERROR(IF(C618=(VLOOKUP(C618,'2024年10月—2025年4月乡村公岗汇总表'!C614:C7308,1,FALSE)),"请比对乡村公岗汇总表","未参加乡村公岗")," ")</f>
        <v> </v>
      </c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8"/>
    </row>
    <row r="619" s="22" customFormat="1" ht="45" customHeight="1" spans="1:19">
      <c r="A619" s="30">
        <v>615</v>
      </c>
      <c r="B619" s="15"/>
      <c r="C619" s="33"/>
      <c r="D619" s="32" t="str" cm="1">
        <f ca="1" t="array" ref="D619">IF(C619="","",(IF(MID("10X98765432",MOD(SUMPRODUCT(MID(C619,ROW(INDIRECT("1:17")),1)*2^(18-ROW(INDIRECT("1:17")))),11)+1,1)=MID(C619,18,18),"正确","错误请检查身份证号码")))</f>
        <v/>
      </c>
      <c r="E619" s="30" t="str">
        <f t="shared" si="9"/>
        <v> </v>
      </c>
      <c r="F619" s="30" t="str">
        <f>IFERROR(IF(C619=(VLOOKUP(C619,'2024年10月—2025年4月乡村公岗汇总表'!C615:C7309,1,FALSE)),"请比对乡村公岗汇总表","未参加乡村公岗")," ")</f>
        <v> </v>
      </c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8"/>
    </row>
    <row r="620" s="22" customFormat="1" ht="45" customHeight="1" spans="1:19">
      <c r="A620" s="30">
        <v>616</v>
      </c>
      <c r="B620" s="15"/>
      <c r="C620" s="33"/>
      <c r="D620" s="32" t="str" cm="1">
        <f ca="1" t="array" ref="D620">IF(C620="","",(IF(MID("10X98765432",MOD(SUMPRODUCT(MID(C620,ROW(INDIRECT("1:17")),1)*2^(18-ROW(INDIRECT("1:17")))),11)+1,1)=MID(C620,18,18),"正确","错误请检查身份证号码")))</f>
        <v/>
      </c>
      <c r="E620" s="30" t="str">
        <f t="shared" si="9"/>
        <v> </v>
      </c>
      <c r="F620" s="30" t="str">
        <f>IFERROR(IF(C620=(VLOOKUP(C620,'2024年10月—2025年4月乡村公岗汇总表'!C616:C7310,1,FALSE)),"请比对乡村公岗汇总表","未参加乡村公岗")," ")</f>
        <v> </v>
      </c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8"/>
    </row>
    <row r="621" s="22" customFormat="1" ht="45" customHeight="1" spans="1:19">
      <c r="A621" s="30">
        <v>617</v>
      </c>
      <c r="B621" s="15"/>
      <c r="C621" s="33"/>
      <c r="D621" s="32" t="str" cm="1">
        <f ca="1" t="array" ref="D621">IF(C621="","",(IF(MID("10X98765432",MOD(SUMPRODUCT(MID(C621,ROW(INDIRECT("1:17")),1)*2^(18-ROW(INDIRECT("1:17")))),11)+1,1)=MID(C621,18,18),"正确","错误请检查身份证号码")))</f>
        <v/>
      </c>
      <c r="E621" s="30" t="str">
        <f t="shared" si="9"/>
        <v> </v>
      </c>
      <c r="F621" s="30" t="str">
        <f>IFERROR(IF(C621=(VLOOKUP(C621,'2024年10月—2025年4月乡村公岗汇总表'!C617:C7311,1,FALSE)),"请比对乡村公岗汇总表","未参加乡村公岗")," ")</f>
        <v> </v>
      </c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8"/>
    </row>
    <row r="622" s="22" customFormat="1" ht="45" customHeight="1" spans="1:19">
      <c r="A622" s="30">
        <v>618</v>
      </c>
      <c r="B622" s="15"/>
      <c r="C622" s="33"/>
      <c r="D622" s="32" t="str" cm="1">
        <f ca="1" t="array" ref="D622">IF(C622="","",(IF(MID("10X98765432",MOD(SUMPRODUCT(MID(C622,ROW(INDIRECT("1:17")),1)*2^(18-ROW(INDIRECT("1:17")))),11)+1,1)=MID(C622,18,18),"正确","错误请检查身份证号码")))</f>
        <v/>
      </c>
      <c r="E622" s="30" t="str">
        <f t="shared" si="9"/>
        <v> </v>
      </c>
      <c r="F622" s="30" t="str">
        <f>IFERROR(IF(C622=(VLOOKUP(C622,'2024年10月—2025年4月乡村公岗汇总表'!C618:C7312,1,FALSE)),"请比对乡村公岗汇总表","未参加乡村公岗")," ")</f>
        <v> </v>
      </c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8"/>
    </row>
    <row r="623" s="22" customFormat="1" ht="45" customHeight="1" spans="1:19">
      <c r="A623" s="30">
        <v>619</v>
      </c>
      <c r="B623" s="15"/>
      <c r="C623" s="33"/>
      <c r="D623" s="32" t="str" cm="1">
        <f ca="1" t="array" ref="D623">IF(C623="","",(IF(MID("10X98765432",MOD(SUMPRODUCT(MID(C623,ROW(INDIRECT("1:17")),1)*2^(18-ROW(INDIRECT("1:17")))),11)+1,1)=MID(C623,18,18),"正确","错误请检查身份证号码")))</f>
        <v/>
      </c>
      <c r="E623" s="30" t="str">
        <f t="shared" si="9"/>
        <v> </v>
      </c>
      <c r="F623" s="30" t="str">
        <f>IFERROR(IF(C623=(VLOOKUP(C623,'2024年10月—2025年4月乡村公岗汇总表'!C619:C7313,1,FALSE)),"请比对乡村公岗汇总表","未参加乡村公岗")," ")</f>
        <v> </v>
      </c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8"/>
    </row>
    <row r="624" s="22" customFormat="1" ht="45" customHeight="1" spans="1:19">
      <c r="A624" s="30">
        <v>620</v>
      </c>
      <c r="B624" s="15"/>
      <c r="C624" s="33"/>
      <c r="D624" s="32" t="str" cm="1">
        <f ca="1" t="array" ref="D624">IF(C624="","",(IF(MID("10X98765432",MOD(SUMPRODUCT(MID(C624,ROW(INDIRECT("1:17")),1)*2^(18-ROW(INDIRECT("1:17")))),11)+1,1)=MID(C624,18,18),"正确","错误请检查身份证号码")))</f>
        <v/>
      </c>
      <c r="E624" s="30" t="str">
        <f t="shared" si="9"/>
        <v> </v>
      </c>
      <c r="F624" s="30" t="str">
        <f>IFERROR(IF(C624=(VLOOKUP(C624,'2024年10月—2025年4月乡村公岗汇总表'!C620:C7314,1,FALSE)),"请比对乡村公岗汇总表","未参加乡村公岗")," ")</f>
        <v> </v>
      </c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8"/>
    </row>
    <row r="625" s="22" customFormat="1" ht="45" customHeight="1" spans="1:19">
      <c r="A625" s="30">
        <v>621</v>
      </c>
      <c r="B625" s="15"/>
      <c r="C625" s="33"/>
      <c r="D625" s="32" t="str" cm="1">
        <f ca="1" t="array" ref="D625">IF(C625="","",(IF(MID("10X98765432",MOD(SUMPRODUCT(MID(C625,ROW(INDIRECT("1:17")),1)*2^(18-ROW(INDIRECT("1:17")))),11)+1,1)=MID(C625,18,18),"正确","错误请检查身份证号码")))</f>
        <v/>
      </c>
      <c r="E625" s="30" t="str">
        <f t="shared" si="9"/>
        <v> </v>
      </c>
      <c r="F625" s="30" t="str">
        <f>IFERROR(IF(C625=(VLOOKUP(C625,'2024年10月—2025年4月乡村公岗汇总表'!C621:C7315,1,FALSE)),"请比对乡村公岗汇总表","未参加乡村公岗")," ")</f>
        <v> </v>
      </c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8"/>
    </row>
    <row r="626" s="22" customFormat="1" ht="45" customHeight="1" spans="1:19">
      <c r="A626" s="30">
        <v>622</v>
      </c>
      <c r="B626" s="15"/>
      <c r="C626" s="33"/>
      <c r="D626" s="32" t="str" cm="1">
        <f ca="1" t="array" ref="D626">IF(C626="","",(IF(MID("10X98765432",MOD(SUMPRODUCT(MID(C626,ROW(INDIRECT("1:17")),1)*2^(18-ROW(INDIRECT("1:17")))),11)+1,1)=MID(C626,18,18),"正确","错误请检查身份证号码")))</f>
        <v/>
      </c>
      <c r="E626" s="30" t="str">
        <f t="shared" si="9"/>
        <v> </v>
      </c>
      <c r="F626" s="30" t="str">
        <f>IFERROR(IF(C626=(VLOOKUP(C626,'2024年10月—2025年4月乡村公岗汇总表'!C622:C7316,1,FALSE)),"请比对乡村公岗汇总表","未参加乡村公岗")," ")</f>
        <v> </v>
      </c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8"/>
    </row>
    <row r="627" s="22" customFormat="1" ht="45" customHeight="1" spans="1:19">
      <c r="A627" s="30">
        <v>623</v>
      </c>
      <c r="B627" s="15"/>
      <c r="C627" s="33"/>
      <c r="D627" s="32" t="str" cm="1">
        <f ca="1" t="array" ref="D627">IF(C627="","",(IF(MID("10X98765432",MOD(SUMPRODUCT(MID(C627,ROW(INDIRECT("1:17")),1)*2^(18-ROW(INDIRECT("1:17")))),11)+1,1)=MID(C627,18,18),"正确","错误请检查身份证号码")))</f>
        <v/>
      </c>
      <c r="E627" s="30" t="str">
        <f t="shared" si="9"/>
        <v> </v>
      </c>
      <c r="F627" s="30" t="str">
        <f>IFERROR(IF(C627=(VLOOKUP(C627,'2024年10月—2025年4月乡村公岗汇总表'!C623:C7317,1,FALSE)),"请比对乡村公岗汇总表","未参加乡村公岗")," ")</f>
        <v> </v>
      </c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8"/>
    </row>
    <row r="628" s="22" customFormat="1" ht="45" customHeight="1" spans="1:19">
      <c r="A628" s="30">
        <v>624</v>
      </c>
      <c r="B628" s="15"/>
      <c r="C628" s="33"/>
      <c r="D628" s="32" t="str" cm="1">
        <f ca="1" t="array" ref="D628">IF(C628="","",(IF(MID("10X98765432",MOD(SUMPRODUCT(MID(C628,ROW(INDIRECT("1:17")),1)*2^(18-ROW(INDIRECT("1:17")))),11)+1,1)=MID(C628,18,18),"正确","错误请检查身份证号码")))</f>
        <v/>
      </c>
      <c r="E628" s="30" t="str">
        <f t="shared" si="9"/>
        <v> </v>
      </c>
      <c r="F628" s="30" t="str">
        <f>IFERROR(IF(C628=(VLOOKUP(C628,'2024年10月—2025年4月乡村公岗汇总表'!C624:C7318,1,FALSE)),"请比对乡村公岗汇总表","未参加乡村公岗")," ")</f>
        <v> </v>
      </c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8"/>
    </row>
    <row r="629" s="22" customFormat="1" ht="45" customHeight="1" spans="1:19">
      <c r="A629" s="30">
        <v>625</v>
      </c>
      <c r="B629" s="15"/>
      <c r="C629" s="33"/>
      <c r="D629" s="32" t="str" cm="1">
        <f ca="1" t="array" ref="D629">IF(C629="","",(IF(MID("10X98765432",MOD(SUMPRODUCT(MID(C629,ROW(INDIRECT("1:17")),1)*2^(18-ROW(INDIRECT("1:17")))),11)+1,1)=MID(C629,18,18),"正确","错误请检查身份证号码")))</f>
        <v/>
      </c>
      <c r="E629" s="30" t="str">
        <f t="shared" si="9"/>
        <v> </v>
      </c>
      <c r="F629" s="30" t="str">
        <f>IFERROR(IF(C629=(VLOOKUP(C629,'2024年10月—2025年4月乡村公岗汇总表'!C625:C7319,1,FALSE)),"请比对乡村公岗汇总表","未参加乡村公岗")," ")</f>
        <v> </v>
      </c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8"/>
    </row>
    <row r="630" s="22" customFormat="1" ht="45" customHeight="1" spans="1:19">
      <c r="A630" s="30">
        <v>626</v>
      </c>
      <c r="B630" s="15"/>
      <c r="C630" s="33"/>
      <c r="D630" s="32" t="str" cm="1">
        <f ca="1" t="array" ref="D630">IF(C630="","",(IF(MID("10X98765432",MOD(SUMPRODUCT(MID(C630,ROW(INDIRECT("1:17")),1)*2^(18-ROW(INDIRECT("1:17")))),11)+1,1)=MID(C630,18,18),"正确","错误请检查身份证号码")))</f>
        <v/>
      </c>
      <c r="E630" s="30" t="str">
        <f t="shared" si="9"/>
        <v> </v>
      </c>
      <c r="F630" s="30" t="str">
        <f>IFERROR(IF(C630=(VLOOKUP(C630,'2024年10月—2025年4月乡村公岗汇总表'!C626:C7320,1,FALSE)),"请比对乡村公岗汇总表","未参加乡村公岗")," ")</f>
        <v> </v>
      </c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8"/>
    </row>
    <row r="631" s="22" customFormat="1" ht="45" customHeight="1" spans="1:19">
      <c r="A631" s="30">
        <v>627</v>
      </c>
      <c r="B631" s="15"/>
      <c r="C631" s="33"/>
      <c r="D631" s="32" t="str" cm="1">
        <f ca="1" t="array" ref="D631">IF(C631="","",(IF(MID("10X98765432",MOD(SUMPRODUCT(MID(C631,ROW(INDIRECT("1:17")),1)*2^(18-ROW(INDIRECT("1:17")))),11)+1,1)=MID(C631,18,18),"正确","错误请检查身份证号码")))</f>
        <v/>
      </c>
      <c r="E631" s="30" t="str">
        <f t="shared" si="9"/>
        <v> </v>
      </c>
      <c r="F631" s="30" t="str">
        <f>IFERROR(IF(C631=(VLOOKUP(C631,'2024年10月—2025年4月乡村公岗汇总表'!C627:C7321,1,FALSE)),"请比对乡村公岗汇总表","未参加乡村公岗")," ")</f>
        <v> </v>
      </c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8"/>
    </row>
    <row r="632" s="22" customFormat="1" ht="45" customHeight="1" spans="1:19">
      <c r="A632" s="30">
        <v>628</v>
      </c>
      <c r="B632" s="15"/>
      <c r="C632" s="33"/>
      <c r="D632" s="32" t="str" cm="1">
        <f ca="1" t="array" ref="D632">IF(C632="","",(IF(MID("10X98765432",MOD(SUMPRODUCT(MID(C632,ROW(INDIRECT("1:17")),1)*2^(18-ROW(INDIRECT("1:17")))),11)+1,1)=MID(C632,18,18),"正确","错误请检查身份证号码")))</f>
        <v/>
      </c>
      <c r="E632" s="30" t="str">
        <f t="shared" si="9"/>
        <v> </v>
      </c>
      <c r="F632" s="30" t="str">
        <f>IFERROR(IF(C632=(VLOOKUP(C632,'2024年10月—2025年4月乡村公岗汇总表'!C628:C7322,1,FALSE)),"请比对乡村公岗汇总表","未参加乡村公岗")," ")</f>
        <v> </v>
      </c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8"/>
    </row>
    <row r="633" s="22" customFormat="1" ht="45" customHeight="1" spans="1:19">
      <c r="A633" s="30">
        <v>629</v>
      </c>
      <c r="B633" s="15"/>
      <c r="C633" s="33"/>
      <c r="D633" s="32" t="str" cm="1">
        <f ca="1" t="array" ref="D633">IF(C633="","",(IF(MID("10X98765432",MOD(SUMPRODUCT(MID(C633,ROW(INDIRECT("1:17")),1)*2^(18-ROW(INDIRECT("1:17")))),11)+1,1)=MID(C633,18,18),"正确","错误请检查身份证号码")))</f>
        <v/>
      </c>
      <c r="E633" s="30" t="str">
        <f t="shared" si="9"/>
        <v> </v>
      </c>
      <c r="F633" s="30" t="str">
        <f>IFERROR(IF(C633=(VLOOKUP(C633,'2024年10月—2025年4月乡村公岗汇总表'!C629:C7323,1,FALSE)),"请比对乡村公岗汇总表","未参加乡村公岗")," ")</f>
        <v> </v>
      </c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8"/>
    </row>
    <row r="634" s="22" customFormat="1" ht="45" customHeight="1" spans="1:19">
      <c r="A634" s="30">
        <v>630</v>
      </c>
      <c r="B634" s="15"/>
      <c r="C634" s="33"/>
      <c r="D634" s="32" t="str" cm="1">
        <f ca="1" t="array" ref="D634">IF(C634="","",(IF(MID("10X98765432",MOD(SUMPRODUCT(MID(C634,ROW(INDIRECT("1:17")),1)*2^(18-ROW(INDIRECT("1:17")))),11)+1,1)=MID(C634,18,18),"正确","错误请检查身份证号码")))</f>
        <v/>
      </c>
      <c r="E634" s="30" t="str">
        <f t="shared" si="9"/>
        <v> </v>
      </c>
      <c r="F634" s="30" t="str">
        <f>IFERROR(IF(C634=(VLOOKUP(C634,'2024年10月—2025年4月乡村公岗汇总表'!C630:C7324,1,FALSE)),"请比对乡村公岗汇总表","未参加乡村公岗")," ")</f>
        <v> </v>
      </c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8"/>
    </row>
    <row r="635" s="22" customFormat="1" ht="45" customHeight="1" spans="1:19">
      <c r="A635" s="30">
        <v>631</v>
      </c>
      <c r="B635" s="15"/>
      <c r="C635" s="33"/>
      <c r="D635" s="32" t="str" cm="1">
        <f ca="1" t="array" ref="D635">IF(C635="","",(IF(MID("10X98765432",MOD(SUMPRODUCT(MID(C635,ROW(INDIRECT("1:17")),1)*2^(18-ROW(INDIRECT("1:17")))),11)+1,1)=MID(C635,18,18),"正确","错误请检查身份证号码")))</f>
        <v/>
      </c>
      <c r="E635" s="30" t="str">
        <f t="shared" si="9"/>
        <v> </v>
      </c>
      <c r="F635" s="30" t="str">
        <f>IFERROR(IF(C635=(VLOOKUP(C635,'2024年10月—2025年4月乡村公岗汇总表'!C631:C7325,1,FALSE)),"请比对乡村公岗汇总表","未参加乡村公岗")," ")</f>
        <v> </v>
      </c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8"/>
    </row>
    <row r="636" s="22" customFormat="1" ht="45" customHeight="1" spans="1:19">
      <c r="A636" s="30">
        <v>632</v>
      </c>
      <c r="B636" s="15"/>
      <c r="C636" s="33"/>
      <c r="D636" s="32" t="str" cm="1">
        <f ca="1" t="array" ref="D636">IF(C636="","",(IF(MID("10X98765432",MOD(SUMPRODUCT(MID(C636,ROW(INDIRECT("1:17")),1)*2^(18-ROW(INDIRECT("1:17")))),11)+1,1)=MID(C636,18,18),"正确","错误请检查身份证号码")))</f>
        <v/>
      </c>
      <c r="E636" s="30" t="str">
        <f t="shared" si="9"/>
        <v> </v>
      </c>
      <c r="F636" s="30" t="str">
        <f>IFERROR(IF(C636=(VLOOKUP(C636,'2024年10月—2025年4月乡村公岗汇总表'!C632:C7326,1,FALSE)),"请比对乡村公岗汇总表","未参加乡村公岗")," ")</f>
        <v> </v>
      </c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8"/>
    </row>
    <row r="637" s="22" customFormat="1" ht="45" customHeight="1" spans="1:19">
      <c r="A637" s="30">
        <v>633</v>
      </c>
      <c r="B637" s="15"/>
      <c r="C637" s="33"/>
      <c r="D637" s="32" t="str" cm="1">
        <f ca="1" t="array" ref="D637">IF(C637="","",(IF(MID("10X98765432",MOD(SUMPRODUCT(MID(C637,ROW(INDIRECT("1:17")),1)*2^(18-ROW(INDIRECT("1:17")))),11)+1,1)=MID(C637,18,18),"正确","错误请检查身份证号码")))</f>
        <v/>
      </c>
      <c r="E637" s="30" t="str">
        <f t="shared" si="9"/>
        <v> </v>
      </c>
      <c r="F637" s="30" t="str">
        <f>IFERROR(IF(C637=(VLOOKUP(C637,'2024年10月—2025年4月乡村公岗汇总表'!C633:C7327,1,FALSE)),"请比对乡村公岗汇总表","未参加乡村公岗")," ")</f>
        <v> </v>
      </c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8"/>
    </row>
    <row r="638" s="22" customFormat="1" ht="45" customHeight="1" spans="1:19">
      <c r="A638" s="30">
        <v>634</v>
      </c>
      <c r="B638" s="15"/>
      <c r="C638" s="33"/>
      <c r="D638" s="32" t="str" cm="1">
        <f ca="1" t="array" ref="D638">IF(C638="","",(IF(MID("10X98765432",MOD(SUMPRODUCT(MID(C638,ROW(INDIRECT("1:17")),1)*2^(18-ROW(INDIRECT("1:17")))),11)+1,1)=MID(C638,18,18),"正确","错误请检查身份证号码")))</f>
        <v/>
      </c>
      <c r="E638" s="30" t="str">
        <f t="shared" si="9"/>
        <v> </v>
      </c>
      <c r="F638" s="30" t="str">
        <f>IFERROR(IF(C638=(VLOOKUP(C638,'2024年10月—2025年4月乡村公岗汇总表'!C634:C7328,1,FALSE)),"请比对乡村公岗汇总表","未参加乡村公岗")," ")</f>
        <v> </v>
      </c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8"/>
    </row>
    <row r="639" s="22" customFormat="1" ht="45" customHeight="1" spans="1:19">
      <c r="A639" s="30">
        <v>635</v>
      </c>
      <c r="B639" s="15"/>
      <c r="C639" s="33"/>
      <c r="D639" s="32" t="str" cm="1">
        <f ca="1" t="array" ref="D639">IF(C639="","",(IF(MID("10X98765432",MOD(SUMPRODUCT(MID(C639,ROW(INDIRECT("1:17")),1)*2^(18-ROW(INDIRECT("1:17")))),11)+1,1)=MID(C639,18,18),"正确","错误请检查身份证号码")))</f>
        <v/>
      </c>
      <c r="E639" s="30" t="str">
        <f t="shared" si="9"/>
        <v> </v>
      </c>
      <c r="F639" s="30" t="str">
        <f>IFERROR(IF(C639=(VLOOKUP(C639,'2024年10月—2025年4月乡村公岗汇总表'!C635:C7329,1,FALSE)),"请比对乡村公岗汇总表","未参加乡村公岗")," ")</f>
        <v> </v>
      </c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8"/>
    </row>
    <row r="640" s="22" customFormat="1" ht="45" customHeight="1" spans="1:19">
      <c r="A640" s="30">
        <v>636</v>
      </c>
      <c r="B640" s="15"/>
      <c r="C640" s="33"/>
      <c r="D640" s="32" t="str" cm="1">
        <f ca="1" t="array" ref="D640">IF(C640="","",(IF(MID("10X98765432",MOD(SUMPRODUCT(MID(C640,ROW(INDIRECT("1:17")),1)*2^(18-ROW(INDIRECT("1:17")))),11)+1,1)=MID(C640,18,18),"正确","错误请检查身份证号码")))</f>
        <v/>
      </c>
      <c r="E640" s="30" t="str">
        <f t="shared" si="9"/>
        <v> </v>
      </c>
      <c r="F640" s="30" t="str">
        <f>IFERROR(IF(C640=(VLOOKUP(C640,'2024年10月—2025年4月乡村公岗汇总表'!C636:C7330,1,FALSE)),"请比对乡村公岗汇总表","未参加乡村公岗")," ")</f>
        <v> </v>
      </c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8"/>
    </row>
    <row r="641" s="22" customFormat="1" ht="45" customHeight="1" spans="1:19">
      <c r="A641" s="30">
        <v>637</v>
      </c>
      <c r="B641" s="15"/>
      <c r="C641" s="33"/>
      <c r="D641" s="32" t="str" cm="1">
        <f ca="1" t="array" ref="D641">IF(C641="","",(IF(MID("10X98765432",MOD(SUMPRODUCT(MID(C641,ROW(INDIRECT("1:17")),1)*2^(18-ROW(INDIRECT("1:17")))),11)+1,1)=MID(C641,18,18),"正确","错误请检查身份证号码")))</f>
        <v/>
      </c>
      <c r="E641" s="30" t="str">
        <f t="shared" si="9"/>
        <v> </v>
      </c>
      <c r="F641" s="30" t="str">
        <f>IFERROR(IF(C641=(VLOOKUP(C641,'2024年10月—2025年4月乡村公岗汇总表'!C637:C7331,1,FALSE)),"请比对乡村公岗汇总表","未参加乡村公岗")," ")</f>
        <v> </v>
      </c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8"/>
    </row>
    <row r="642" s="22" customFormat="1" ht="45" customHeight="1" spans="1:19">
      <c r="A642" s="30">
        <v>638</v>
      </c>
      <c r="B642" s="15"/>
      <c r="C642" s="33"/>
      <c r="D642" s="32" t="str" cm="1">
        <f ca="1" t="array" ref="D642">IF(C642="","",(IF(MID("10X98765432",MOD(SUMPRODUCT(MID(C642,ROW(INDIRECT("1:17")),1)*2^(18-ROW(INDIRECT("1:17")))),11)+1,1)=MID(C642,18,18),"正确","错误请检查身份证号码")))</f>
        <v/>
      </c>
      <c r="E642" s="30" t="str">
        <f t="shared" si="9"/>
        <v> </v>
      </c>
      <c r="F642" s="30" t="str">
        <f>IFERROR(IF(C642=(VLOOKUP(C642,'2024年10月—2025年4月乡村公岗汇总表'!C638:C7332,1,FALSE)),"请比对乡村公岗汇总表","未参加乡村公岗")," ")</f>
        <v> </v>
      </c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8"/>
    </row>
    <row r="643" s="22" customFormat="1" ht="45" customHeight="1" spans="1:19">
      <c r="A643" s="30">
        <v>639</v>
      </c>
      <c r="B643" s="15"/>
      <c r="C643" s="33"/>
      <c r="D643" s="32" t="str" cm="1">
        <f ca="1" t="array" ref="D643">IF(C643="","",(IF(MID("10X98765432",MOD(SUMPRODUCT(MID(C643,ROW(INDIRECT("1:17")),1)*2^(18-ROW(INDIRECT("1:17")))),11)+1,1)=MID(C643,18,18),"正确","错误请检查身份证号码")))</f>
        <v/>
      </c>
      <c r="E643" s="30" t="str">
        <f t="shared" si="9"/>
        <v> </v>
      </c>
      <c r="F643" s="30" t="str">
        <f>IFERROR(IF(C643=(VLOOKUP(C643,'2024年10月—2025年4月乡村公岗汇总表'!C639:C7333,1,FALSE)),"请比对乡村公岗汇总表","未参加乡村公岗")," ")</f>
        <v> </v>
      </c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8"/>
    </row>
    <row r="644" s="22" customFormat="1" ht="45" customHeight="1" spans="1:19">
      <c r="A644" s="30">
        <v>640</v>
      </c>
      <c r="B644" s="15"/>
      <c r="C644" s="33"/>
      <c r="D644" s="32" t="str" cm="1">
        <f ca="1" t="array" ref="D644">IF(C644="","",(IF(MID("10X98765432",MOD(SUMPRODUCT(MID(C644,ROW(INDIRECT("1:17")),1)*2^(18-ROW(INDIRECT("1:17")))),11)+1,1)=MID(C644,18,18),"正确","错误请检查身份证号码")))</f>
        <v/>
      </c>
      <c r="E644" s="30" t="str">
        <f t="shared" si="9"/>
        <v> </v>
      </c>
      <c r="F644" s="30" t="str">
        <f>IFERROR(IF(C644=(VLOOKUP(C644,'2024年10月—2025年4月乡村公岗汇总表'!C640:C7334,1,FALSE)),"请比对乡村公岗汇总表","未参加乡村公岗")," ")</f>
        <v> </v>
      </c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8"/>
    </row>
    <row r="645" s="22" customFormat="1" ht="45" customHeight="1" spans="1:19">
      <c r="A645" s="30">
        <v>641</v>
      </c>
      <c r="B645" s="15"/>
      <c r="C645" s="33"/>
      <c r="D645" s="32" t="str" cm="1">
        <f ca="1" t="array" ref="D645">IF(C645="","",(IF(MID("10X98765432",MOD(SUMPRODUCT(MID(C645,ROW(INDIRECT("1:17")),1)*2^(18-ROW(INDIRECT("1:17")))),11)+1,1)=MID(C645,18,18),"正确","错误请检查身份证号码")))</f>
        <v/>
      </c>
      <c r="E645" s="30" t="str">
        <f t="shared" si="9"/>
        <v> </v>
      </c>
      <c r="F645" s="30" t="str">
        <f>IFERROR(IF(C645=(VLOOKUP(C645,'2024年10月—2025年4月乡村公岗汇总表'!C641:C7335,1,FALSE)),"请比对乡村公岗汇总表","未参加乡村公岗")," ")</f>
        <v> </v>
      </c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8"/>
    </row>
    <row r="646" s="22" customFormat="1" ht="45" customHeight="1" spans="1:19">
      <c r="A646" s="30">
        <v>642</v>
      </c>
      <c r="B646" s="15"/>
      <c r="C646" s="33"/>
      <c r="D646" s="32" t="str" cm="1">
        <f ca="1" t="array" ref="D646">IF(C646="","",(IF(MID("10X98765432",MOD(SUMPRODUCT(MID(C646,ROW(INDIRECT("1:17")),1)*2^(18-ROW(INDIRECT("1:17")))),11)+1,1)=MID(C646,18,18),"正确","错误请检查身份证号码")))</f>
        <v/>
      </c>
      <c r="E646" s="30" t="str">
        <f t="shared" ref="E646:E709" si="10">IFERROR((IF(OR(LEN(C646)=15,LEN(C646)=18),IF(MOD(MID(C646,15,3)*1,2),"男","女"),#N/A))," ")</f>
        <v> </v>
      </c>
      <c r="F646" s="30" t="str">
        <f>IFERROR(IF(C646=(VLOOKUP(C646,'2024年10月—2025年4月乡村公岗汇总表'!C642:C7336,1,FALSE)),"请比对乡村公岗汇总表","未参加乡村公岗")," ")</f>
        <v> </v>
      </c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8"/>
    </row>
    <row r="647" s="22" customFormat="1" ht="45" customHeight="1" spans="1:19">
      <c r="A647" s="30">
        <v>643</v>
      </c>
      <c r="B647" s="15"/>
      <c r="C647" s="33"/>
      <c r="D647" s="32" t="str" cm="1">
        <f ca="1" t="array" ref="D647">IF(C647="","",(IF(MID("10X98765432",MOD(SUMPRODUCT(MID(C647,ROW(INDIRECT("1:17")),1)*2^(18-ROW(INDIRECT("1:17")))),11)+1,1)=MID(C647,18,18),"正确","错误请检查身份证号码")))</f>
        <v/>
      </c>
      <c r="E647" s="30" t="str">
        <f t="shared" si="10"/>
        <v> </v>
      </c>
      <c r="F647" s="30" t="str">
        <f>IFERROR(IF(C647=(VLOOKUP(C647,'2024年10月—2025年4月乡村公岗汇总表'!C643:C7337,1,FALSE)),"请比对乡村公岗汇总表","未参加乡村公岗")," ")</f>
        <v> </v>
      </c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8"/>
    </row>
    <row r="648" s="22" customFormat="1" ht="45" customHeight="1" spans="1:19">
      <c r="A648" s="30">
        <v>644</v>
      </c>
      <c r="B648" s="15"/>
      <c r="C648" s="33"/>
      <c r="D648" s="32" t="str" cm="1">
        <f ca="1" t="array" ref="D648">IF(C648="","",(IF(MID("10X98765432",MOD(SUMPRODUCT(MID(C648,ROW(INDIRECT("1:17")),1)*2^(18-ROW(INDIRECT("1:17")))),11)+1,1)=MID(C648,18,18),"正确","错误请检查身份证号码")))</f>
        <v/>
      </c>
      <c r="E648" s="30" t="str">
        <f t="shared" si="10"/>
        <v> </v>
      </c>
      <c r="F648" s="30" t="str">
        <f>IFERROR(IF(C648=(VLOOKUP(C648,'2024年10月—2025年4月乡村公岗汇总表'!C644:C7338,1,FALSE)),"请比对乡村公岗汇总表","未参加乡村公岗")," ")</f>
        <v> </v>
      </c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8"/>
    </row>
    <row r="649" s="22" customFormat="1" ht="45" customHeight="1" spans="1:19">
      <c r="A649" s="30">
        <v>645</v>
      </c>
      <c r="B649" s="15"/>
      <c r="C649" s="33"/>
      <c r="D649" s="32" t="str" cm="1">
        <f ca="1" t="array" ref="D649">IF(C649="","",(IF(MID("10X98765432",MOD(SUMPRODUCT(MID(C649,ROW(INDIRECT("1:17")),1)*2^(18-ROW(INDIRECT("1:17")))),11)+1,1)=MID(C649,18,18),"正确","错误请检查身份证号码")))</f>
        <v/>
      </c>
      <c r="E649" s="30" t="str">
        <f t="shared" si="10"/>
        <v> </v>
      </c>
      <c r="F649" s="30" t="str">
        <f>IFERROR(IF(C649=(VLOOKUP(C649,'2024年10月—2025年4月乡村公岗汇总表'!C645:C7339,1,FALSE)),"请比对乡村公岗汇总表","未参加乡村公岗")," ")</f>
        <v> </v>
      </c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8"/>
    </row>
    <row r="650" s="22" customFormat="1" ht="45" customHeight="1" spans="1:19">
      <c r="A650" s="30">
        <v>646</v>
      </c>
      <c r="B650" s="15"/>
      <c r="C650" s="33"/>
      <c r="D650" s="32" t="str" cm="1">
        <f ca="1" t="array" ref="D650">IF(C650="","",(IF(MID("10X98765432",MOD(SUMPRODUCT(MID(C650,ROW(INDIRECT("1:17")),1)*2^(18-ROW(INDIRECT("1:17")))),11)+1,1)=MID(C650,18,18),"正确","错误请检查身份证号码")))</f>
        <v/>
      </c>
      <c r="E650" s="30" t="str">
        <f t="shared" si="10"/>
        <v> </v>
      </c>
      <c r="F650" s="30" t="str">
        <f>IFERROR(IF(C650=(VLOOKUP(C650,'2024年10月—2025年4月乡村公岗汇总表'!C646:C7340,1,FALSE)),"请比对乡村公岗汇总表","未参加乡村公岗")," ")</f>
        <v> </v>
      </c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8"/>
    </row>
    <row r="651" s="22" customFormat="1" ht="45" customHeight="1" spans="1:19">
      <c r="A651" s="30">
        <v>647</v>
      </c>
      <c r="B651" s="15"/>
      <c r="C651" s="33"/>
      <c r="D651" s="32" t="str" cm="1">
        <f ca="1" t="array" ref="D651">IF(C651="","",(IF(MID("10X98765432",MOD(SUMPRODUCT(MID(C651,ROW(INDIRECT("1:17")),1)*2^(18-ROW(INDIRECT("1:17")))),11)+1,1)=MID(C651,18,18),"正确","错误请检查身份证号码")))</f>
        <v/>
      </c>
      <c r="E651" s="30" t="str">
        <f t="shared" si="10"/>
        <v> </v>
      </c>
      <c r="F651" s="30" t="str">
        <f>IFERROR(IF(C651=(VLOOKUP(C651,'2024年10月—2025年4月乡村公岗汇总表'!C647:C7341,1,FALSE)),"请比对乡村公岗汇总表","未参加乡村公岗")," ")</f>
        <v> </v>
      </c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8"/>
    </row>
    <row r="652" s="22" customFormat="1" ht="45" customHeight="1" spans="1:19">
      <c r="A652" s="30">
        <v>648</v>
      </c>
      <c r="B652" s="15"/>
      <c r="C652" s="33"/>
      <c r="D652" s="32" t="str" cm="1">
        <f ca="1" t="array" ref="D652">IF(C652="","",(IF(MID("10X98765432",MOD(SUMPRODUCT(MID(C652,ROW(INDIRECT("1:17")),1)*2^(18-ROW(INDIRECT("1:17")))),11)+1,1)=MID(C652,18,18),"正确","错误请检查身份证号码")))</f>
        <v/>
      </c>
      <c r="E652" s="30" t="str">
        <f t="shared" si="10"/>
        <v> </v>
      </c>
      <c r="F652" s="30" t="str">
        <f>IFERROR(IF(C652=(VLOOKUP(C652,'2024年10月—2025年4月乡村公岗汇总表'!C648:C7342,1,FALSE)),"请比对乡村公岗汇总表","未参加乡村公岗")," ")</f>
        <v> </v>
      </c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8"/>
    </row>
    <row r="653" s="22" customFormat="1" ht="45" customHeight="1" spans="1:19">
      <c r="A653" s="30">
        <v>649</v>
      </c>
      <c r="B653" s="15"/>
      <c r="C653" s="33"/>
      <c r="D653" s="32" t="str" cm="1">
        <f ca="1" t="array" ref="D653">IF(C653="","",(IF(MID("10X98765432",MOD(SUMPRODUCT(MID(C653,ROW(INDIRECT("1:17")),1)*2^(18-ROW(INDIRECT("1:17")))),11)+1,1)=MID(C653,18,18),"正确","错误请检查身份证号码")))</f>
        <v/>
      </c>
      <c r="E653" s="30" t="str">
        <f t="shared" si="10"/>
        <v> </v>
      </c>
      <c r="F653" s="30" t="str">
        <f>IFERROR(IF(C653=(VLOOKUP(C653,'2024年10月—2025年4月乡村公岗汇总表'!C649:C7343,1,FALSE)),"请比对乡村公岗汇总表","未参加乡村公岗")," ")</f>
        <v> </v>
      </c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8"/>
    </row>
    <row r="654" s="22" customFormat="1" ht="45" customHeight="1" spans="1:19">
      <c r="A654" s="30">
        <v>650</v>
      </c>
      <c r="B654" s="15"/>
      <c r="C654" s="33"/>
      <c r="D654" s="32" t="str" cm="1">
        <f ca="1" t="array" ref="D654">IF(C654="","",(IF(MID("10X98765432",MOD(SUMPRODUCT(MID(C654,ROW(INDIRECT("1:17")),1)*2^(18-ROW(INDIRECT("1:17")))),11)+1,1)=MID(C654,18,18),"正确","错误请检查身份证号码")))</f>
        <v/>
      </c>
      <c r="E654" s="30" t="str">
        <f t="shared" si="10"/>
        <v> </v>
      </c>
      <c r="F654" s="30" t="str">
        <f>IFERROR(IF(C654=(VLOOKUP(C654,'2024年10月—2025年4月乡村公岗汇总表'!C650:C7344,1,FALSE)),"请比对乡村公岗汇总表","未参加乡村公岗")," ")</f>
        <v> </v>
      </c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8"/>
    </row>
    <row r="655" s="22" customFormat="1" ht="45" customHeight="1" spans="1:19">
      <c r="A655" s="30">
        <v>651</v>
      </c>
      <c r="B655" s="15"/>
      <c r="C655" s="33"/>
      <c r="D655" s="32" t="str" cm="1">
        <f ca="1" t="array" ref="D655">IF(C655="","",(IF(MID("10X98765432",MOD(SUMPRODUCT(MID(C655,ROW(INDIRECT("1:17")),1)*2^(18-ROW(INDIRECT("1:17")))),11)+1,1)=MID(C655,18,18),"正确","错误请检查身份证号码")))</f>
        <v/>
      </c>
      <c r="E655" s="30" t="str">
        <f t="shared" si="10"/>
        <v> </v>
      </c>
      <c r="F655" s="30" t="str">
        <f>IFERROR(IF(C655=(VLOOKUP(C655,'2024年10月—2025年4月乡村公岗汇总表'!C651:C7345,1,FALSE)),"请比对乡村公岗汇总表","未参加乡村公岗")," ")</f>
        <v> </v>
      </c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8"/>
    </row>
    <row r="656" s="22" customFormat="1" ht="45" customHeight="1" spans="1:19">
      <c r="A656" s="30">
        <v>652</v>
      </c>
      <c r="B656" s="15"/>
      <c r="C656" s="33"/>
      <c r="D656" s="32" t="str" cm="1">
        <f ca="1" t="array" ref="D656">IF(C656="","",(IF(MID("10X98765432",MOD(SUMPRODUCT(MID(C656,ROW(INDIRECT("1:17")),1)*2^(18-ROW(INDIRECT("1:17")))),11)+1,1)=MID(C656,18,18),"正确","错误请检查身份证号码")))</f>
        <v/>
      </c>
      <c r="E656" s="30" t="str">
        <f t="shared" si="10"/>
        <v> </v>
      </c>
      <c r="F656" s="30" t="str">
        <f>IFERROR(IF(C656=(VLOOKUP(C656,'2024年10月—2025年4月乡村公岗汇总表'!C652:C7346,1,FALSE)),"请比对乡村公岗汇总表","未参加乡村公岗")," ")</f>
        <v> </v>
      </c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8"/>
    </row>
    <row r="657" s="22" customFormat="1" ht="45" customHeight="1" spans="1:19">
      <c r="A657" s="30">
        <v>653</v>
      </c>
      <c r="B657" s="15"/>
      <c r="C657" s="33"/>
      <c r="D657" s="32" t="str" cm="1">
        <f ca="1" t="array" ref="D657">IF(C657="","",(IF(MID("10X98765432",MOD(SUMPRODUCT(MID(C657,ROW(INDIRECT("1:17")),1)*2^(18-ROW(INDIRECT("1:17")))),11)+1,1)=MID(C657,18,18),"正确","错误请检查身份证号码")))</f>
        <v/>
      </c>
      <c r="E657" s="30" t="str">
        <f t="shared" si="10"/>
        <v> </v>
      </c>
      <c r="F657" s="30" t="str">
        <f>IFERROR(IF(C657=(VLOOKUP(C657,'2024年10月—2025年4月乡村公岗汇总表'!C653:C7347,1,FALSE)),"请比对乡村公岗汇总表","未参加乡村公岗")," ")</f>
        <v> </v>
      </c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8"/>
    </row>
    <row r="658" s="22" customFormat="1" ht="45" customHeight="1" spans="1:19">
      <c r="A658" s="30">
        <v>654</v>
      </c>
      <c r="B658" s="15"/>
      <c r="C658" s="33"/>
      <c r="D658" s="32" t="str" cm="1">
        <f ca="1" t="array" ref="D658">IF(C658="","",(IF(MID("10X98765432",MOD(SUMPRODUCT(MID(C658,ROW(INDIRECT("1:17")),1)*2^(18-ROW(INDIRECT("1:17")))),11)+1,1)=MID(C658,18,18),"正确","错误请检查身份证号码")))</f>
        <v/>
      </c>
      <c r="E658" s="30" t="str">
        <f t="shared" si="10"/>
        <v> </v>
      </c>
      <c r="F658" s="30" t="str">
        <f>IFERROR(IF(C658=(VLOOKUP(C658,'2024年10月—2025年4月乡村公岗汇总表'!C654:C7348,1,FALSE)),"请比对乡村公岗汇总表","未参加乡村公岗")," ")</f>
        <v> </v>
      </c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8"/>
    </row>
    <row r="659" s="22" customFormat="1" ht="45" customHeight="1" spans="1:19">
      <c r="A659" s="30">
        <v>655</v>
      </c>
      <c r="B659" s="15"/>
      <c r="C659" s="33"/>
      <c r="D659" s="32" t="str" cm="1">
        <f ca="1" t="array" ref="D659">IF(C659="","",(IF(MID("10X98765432",MOD(SUMPRODUCT(MID(C659,ROW(INDIRECT("1:17")),1)*2^(18-ROW(INDIRECT("1:17")))),11)+1,1)=MID(C659,18,18),"正确","错误请检查身份证号码")))</f>
        <v/>
      </c>
      <c r="E659" s="30" t="str">
        <f t="shared" si="10"/>
        <v> </v>
      </c>
      <c r="F659" s="30" t="str">
        <f>IFERROR(IF(C659=(VLOOKUP(C659,'2024年10月—2025年4月乡村公岗汇总表'!C655:C7349,1,FALSE)),"请比对乡村公岗汇总表","未参加乡村公岗")," ")</f>
        <v> </v>
      </c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8"/>
    </row>
    <row r="660" s="22" customFormat="1" ht="45" customHeight="1" spans="1:19">
      <c r="A660" s="30">
        <v>656</v>
      </c>
      <c r="B660" s="15"/>
      <c r="C660" s="33"/>
      <c r="D660" s="32" t="str" cm="1">
        <f ca="1" t="array" ref="D660">IF(C660="","",(IF(MID("10X98765432",MOD(SUMPRODUCT(MID(C660,ROW(INDIRECT("1:17")),1)*2^(18-ROW(INDIRECT("1:17")))),11)+1,1)=MID(C660,18,18),"正确","错误请检查身份证号码")))</f>
        <v/>
      </c>
      <c r="E660" s="30" t="str">
        <f t="shared" si="10"/>
        <v> </v>
      </c>
      <c r="F660" s="30" t="str">
        <f>IFERROR(IF(C660=(VLOOKUP(C660,'2024年10月—2025年4月乡村公岗汇总表'!C656:C7350,1,FALSE)),"请比对乡村公岗汇总表","未参加乡村公岗")," ")</f>
        <v> </v>
      </c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8"/>
    </row>
    <row r="661" s="22" customFormat="1" ht="45" customHeight="1" spans="1:19">
      <c r="A661" s="30">
        <v>657</v>
      </c>
      <c r="B661" s="15"/>
      <c r="C661" s="33"/>
      <c r="D661" s="32" t="str" cm="1">
        <f ca="1" t="array" ref="D661">IF(C661="","",(IF(MID("10X98765432",MOD(SUMPRODUCT(MID(C661,ROW(INDIRECT("1:17")),1)*2^(18-ROW(INDIRECT("1:17")))),11)+1,1)=MID(C661,18,18),"正确","错误请检查身份证号码")))</f>
        <v/>
      </c>
      <c r="E661" s="30" t="str">
        <f t="shared" si="10"/>
        <v> </v>
      </c>
      <c r="F661" s="30" t="str">
        <f>IFERROR(IF(C661=(VLOOKUP(C661,'2024年10月—2025年4月乡村公岗汇总表'!C657:C7351,1,FALSE)),"请比对乡村公岗汇总表","未参加乡村公岗")," ")</f>
        <v> </v>
      </c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8"/>
    </row>
    <row r="662" s="22" customFormat="1" ht="45" customHeight="1" spans="1:19">
      <c r="A662" s="30">
        <v>658</v>
      </c>
      <c r="B662" s="15"/>
      <c r="C662" s="33"/>
      <c r="D662" s="32" t="str" cm="1">
        <f ca="1" t="array" ref="D662">IF(C662="","",(IF(MID("10X98765432",MOD(SUMPRODUCT(MID(C662,ROW(INDIRECT("1:17")),1)*2^(18-ROW(INDIRECT("1:17")))),11)+1,1)=MID(C662,18,18),"正确","错误请检查身份证号码")))</f>
        <v/>
      </c>
      <c r="E662" s="30" t="str">
        <f t="shared" si="10"/>
        <v> </v>
      </c>
      <c r="F662" s="30" t="str">
        <f>IFERROR(IF(C662=(VLOOKUP(C662,'2024年10月—2025年4月乡村公岗汇总表'!C658:C7352,1,FALSE)),"请比对乡村公岗汇总表","未参加乡村公岗")," ")</f>
        <v> </v>
      </c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8"/>
    </row>
    <row r="663" s="22" customFormat="1" ht="45" customHeight="1" spans="1:19">
      <c r="A663" s="30">
        <v>659</v>
      </c>
      <c r="B663" s="15"/>
      <c r="C663" s="33"/>
      <c r="D663" s="32" t="str" cm="1">
        <f ca="1" t="array" ref="D663">IF(C663="","",(IF(MID("10X98765432",MOD(SUMPRODUCT(MID(C663,ROW(INDIRECT("1:17")),1)*2^(18-ROW(INDIRECT("1:17")))),11)+1,1)=MID(C663,18,18),"正确","错误请检查身份证号码")))</f>
        <v/>
      </c>
      <c r="E663" s="30" t="str">
        <f t="shared" si="10"/>
        <v> </v>
      </c>
      <c r="F663" s="30" t="str">
        <f>IFERROR(IF(C663=(VLOOKUP(C663,'2024年10月—2025年4月乡村公岗汇总表'!C659:C7353,1,FALSE)),"请比对乡村公岗汇总表","未参加乡村公岗")," ")</f>
        <v> </v>
      </c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8"/>
    </row>
    <row r="664" s="22" customFormat="1" ht="45" customHeight="1" spans="1:19">
      <c r="A664" s="30">
        <v>660</v>
      </c>
      <c r="B664" s="15"/>
      <c r="C664" s="33"/>
      <c r="D664" s="32" t="str" cm="1">
        <f ca="1" t="array" ref="D664">IF(C664="","",(IF(MID("10X98765432",MOD(SUMPRODUCT(MID(C664,ROW(INDIRECT("1:17")),1)*2^(18-ROW(INDIRECT("1:17")))),11)+1,1)=MID(C664,18,18),"正确","错误请检查身份证号码")))</f>
        <v/>
      </c>
      <c r="E664" s="30" t="str">
        <f t="shared" si="10"/>
        <v> </v>
      </c>
      <c r="F664" s="30" t="str">
        <f>IFERROR(IF(C664=(VLOOKUP(C664,'2024年10月—2025年4月乡村公岗汇总表'!C660:C7354,1,FALSE)),"请比对乡村公岗汇总表","未参加乡村公岗")," ")</f>
        <v> </v>
      </c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8"/>
    </row>
    <row r="665" s="22" customFormat="1" ht="45" customHeight="1" spans="1:19">
      <c r="A665" s="30">
        <v>661</v>
      </c>
      <c r="B665" s="15"/>
      <c r="C665" s="33"/>
      <c r="D665" s="32" t="str" cm="1">
        <f ca="1" t="array" ref="D665">IF(C665="","",(IF(MID("10X98765432",MOD(SUMPRODUCT(MID(C665,ROW(INDIRECT("1:17")),1)*2^(18-ROW(INDIRECT("1:17")))),11)+1,1)=MID(C665,18,18),"正确","错误请检查身份证号码")))</f>
        <v/>
      </c>
      <c r="E665" s="30" t="str">
        <f t="shared" si="10"/>
        <v> </v>
      </c>
      <c r="F665" s="30" t="str">
        <f>IFERROR(IF(C665=(VLOOKUP(C665,'2024年10月—2025年4月乡村公岗汇总表'!C661:C7355,1,FALSE)),"请比对乡村公岗汇总表","未参加乡村公岗")," ")</f>
        <v> </v>
      </c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8"/>
    </row>
    <row r="666" s="22" customFormat="1" ht="45" customHeight="1" spans="1:19">
      <c r="A666" s="30">
        <v>662</v>
      </c>
      <c r="B666" s="15"/>
      <c r="C666" s="33"/>
      <c r="D666" s="32" t="str" cm="1">
        <f ca="1" t="array" ref="D666">IF(C666="","",(IF(MID("10X98765432",MOD(SUMPRODUCT(MID(C666,ROW(INDIRECT("1:17")),1)*2^(18-ROW(INDIRECT("1:17")))),11)+1,1)=MID(C666,18,18),"正确","错误请检查身份证号码")))</f>
        <v/>
      </c>
      <c r="E666" s="30" t="str">
        <f t="shared" si="10"/>
        <v> </v>
      </c>
      <c r="F666" s="30" t="str">
        <f>IFERROR(IF(C666=(VLOOKUP(C666,'2024年10月—2025年4月乡村公岗汇总表'!C662:C7356,1,FALSE)),"请比对乡村公岗汇总表","未参加乡村公岗")," ")</f>
        <v> </v>
      </c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8"/>
    </row>
    <row r="667" s="22" customFormat="1" ht="45" customHeight="1" spans="1:19">
      <c r="A667" s="30">
        <v>663</v>
      </c>
      <c r="B667" s="15"/>
      <c r="C667" s="33"/>
      <c r="D667" s="32" t="str" cm="1">
        <f ca="1" t="array" ref="D667">IF(C667="","",(IF(MID("10X98765432",MOD(SUMPRODUCT(MID(C667,ROW(INDIRECT("1:17")),1)*2^(18-ROW(INDIRECT("1:17")))),11)+1,1)=MID(C667,18,18),"正确","错误请检查身份证号码")))</f>
        <v/>
      </c>
      <c r="E667" s="30" t="str">
        <f t="shared" si="10"/>
        <v> </v>
      </c>
      <c r="F667" s="30" t="str">
        <f>IFERROR(IF(C667=(VLOOKUP(C667,'2024年10月—2025年4月乡村公岗汇总表'!C663:C7357,1,FALSE)),"请比对乡村公岗汇总表","未参加乡村公岗")," ")</f>
        <v> </v>
      </c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8"/>
    </row>
    <row r="668" s="22" customFormat="1" ht="45" customHeight="1" spans="1:19">
      <c r="A668" s="30">
        <v>664</v>
      </c>
      <c r="B668" s="15"/>
      <c r="C668" s="33"/>
      <c r="D668" s="32" t="str" cm="1">
        <f ca="1" t="array" ref="D668">IF(C668="","",(IF(MID("10X98765432",MOD(SUMPRODUCT(MID(C668,ROW(INDIRECT("1:17")),1)*2^(18-ROW(INDIRECT("1:17")))),11)+1,1)=MID(C668,18,18),"正确","错误请检查身份证号码")))</f>
        <v/>
      </c>
      <c r="E668" s="30" t="str">
        <f t="shared" si="10"/>
        <v> </v>
      </c>
      <c r="F668" s="30" t="str">
        <f>IFERROR(IF(C668=(VLOOKUP(C668,'2024年10月—2025年4月乡村公岗汇总表'!C664:C7358,1,FALSE)),"请比对乡村公岗汇总表","未参加乡村公岗")," ")</f>
        <v> </v>
      </c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8"/>
    </row>
    <row r="669" s="22" customFormat="1" ht="45" customHeight="1" spans="1:19">
      <c r="A669" s="30">
        <v>665</v>
      </c>
      <c r="B669" s="15"/>
      <c r="C669" s="33"/>
      <c r="D669" s="32" t="str" cm="1">
        <f ca="1" t="array" ref="D669">IF(C669="","",(IF(MID("10X98765432",MOD(SUMPRODUCT(MID(C669,ROW(INDIRECT("1:17")),1)*2^(18-ROW(INDIRECT("1:17")))),11)+1,1)=MID(C669,18,18),"正确","错误请检查身份证号码")))</f>
        <v/>
      </c>
      <c r="E669" s="30" t="str">
        <f t="shared" si="10"/>
        <v> </v>
      </c>
      <c r="F669" s="30" t="str">
        <f>IFERROR(IF(C669=(VLOOKUP(C669,'2024年10月—2025年4月乡村公岗汇总表'!C665:C7359,1,FALSE)),"请比对乡村公岗汇总表","未参加乡村公岗")," ")</f>
        <v> </v>
      </c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8"/>
    </row>
    <row r="670" s="22" customFormat="1" ht="45" customHeight="1" spans="1:19">
      <c r="A670" s="30">
        <v>666</v>
      </c>
      <c r="B670" s="15"/>
      <c r="C670" s="33"/>
      <c r="D670" s="32" t="str" cm="1">
        <f ca="1" t="array" ref="D670">IF(C670="","",(IF(MID("10X98765432",MOD(SUMPRODUCT(MID(C670,ROW(INDIRECT("1:17")),1)*2^(18-ROW(INDIRECT("1:17")))),11)+1,1)=MID(C670,18,18),"正确","错误请检查身份证号码")))</f>
        <v/>
      </c>
      <c r="E670" s="30" t="str">
        <f t="shared" si="10"/>
        <v> </v>
      </c>
      <c r="F670" s="30" t="str">
        <f>IFERROR(IF(C670=(VLOOKUP(C670,'2024年10月—2025年4月乡村公岗汇总表'!C666:C7360,1,FALSE)),"请比对乡村公岗汇总表","未参加乡村公岗")," ")</f>
        <v> </v>
      </c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8"/>
    </row>
    <row r="671" s="22" customFormat="1" ht="45" customHeight="1" spans="1:19">
      <c r="A671" s="30">
        <v>667</v>
      </c>
      <c r="B671" s="15"/>
      <c r="C671" s="33"/>
      <c r="D671" s="32" t="str" cm="1">
        <f ca="1" t="array" ref="D671">IF(C671="","",(IF(MID("10X98765432",MOD(SUMPRODUCT(MID(C671,ROW(INDIRECT("1:17")),1)*2^(18-ROW(INDIRECT("1:17")))),11)+1,1)=MID(C671,18,18),"正确","错误请检查身份证号码")))</f>
        <v/>
      </c>
      <c r="E671" s="30" t="str">
        <f t="shared" si="10"/>
        <v> </v>
      </c>
      <c r="F671" s="30" t="str">
        <f>IFERROR(IF(C671=(VLOOKUP(C671,'2024年10月—2025年4月乡村公岗汇总表'!C667:C7361,1,FALSE)),"请比对乡村公岗汇总表","未参加乡村公岗")," ")</f>
        <v> </v>
      </c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8"/>
    </row>
    <row r="672" s="22" customFormat="1" ht="45" customHeight="1" spans="1:19">
      <c r="A672" s="30">
        <v>668</v>
      </c>
      <c r="B672" s="15"/>
      <c r="C672" s="33"/>
      <c r="D672" s="32" t="str" cm="1">
        <f ca="1" t="array" ref="D672">IF(C672="","",(IF(MID("10X98765432",MOD(SUMPRODUCT(MID(C672,ROW(INDIRECT("1:17")),1)*2^(18-ROW(INDIRECT("1:17")))),11)+1,1)=MID(C672,18,18),"正确","错误请检查身份证号码")))</f>
        <v/>
      </c>
      <c r="E672" s="30" t="str">
        <f t="shared" si="10"/>
        <v> </v>
      </c>
      <c r="F672" s="30" t="str">
        <f>IFERROR(IF(C672=(VLOOKUP(C672,'2024年10月—2025年4月乡村公岗汇总表'!C668:C7362,1,FALSE)),"请比对乡村公岗汇总表","未参加乡村公岗")," ")</f>
        <v> </v>
      </c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8"/>
    </row>
    <row r="673" s="22" customFormat="1" ht="45" customHeight="1" spans="1:19">
      <c r="A673" s="30">
        <v>669</v>
      </c>
      <c r="B673" s="15"/>
      <c r="C673" s="33"/>
      <c r="D673" s="32" t="str" cm="1">
        <f ca="1" t="array" ref="D673">IF(C673="","",(IF(MID("10X98765432",MOD(SUMPRODUCT(MID(C673,ROW(INDIRECT("1:17")),1)*2^(18-ROW(INDIRECT("1:17")))),11)+1,1)=MID(C673,18,18),"正确","错误请检查身份证号码")))</f>
        <v/>
      </c>
      <c r="E673" s="30" t="str">
        <f t="shared" si="10"/>
        <v> </v>
      </c>
      <c r="F673" s="30" t="str">
        <f>IFERROR(IF(C673=(VLOOKUP(C673,'2024年10月—2025年4月乡村公岗汇总表'!C669:C7363,1,FALSE)),"请比对乡村公岗汇总表","未参加乡村公岗")," ")</f>
        <v> </v>
      </c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8"/>
    </row>
    <row r="674" s="22" customFormat="1" ht="45" customHeight="1" spans="1:19">
      <c r="A674" s="30">
        <v>670</v>
      </c>
      <c r="B674" s="15"/>
      <c r="C674" s="33"/>
      <c r="D674" s="32" t="str" cm="1">
        <f ca="1" t="array" ref="D674">IF(C674="","",(IF(MID("10X98765432",MOD(SUMPRODUCT(MID(C674,ROW(INDIRECT("1:17")),1)*2^(18-ROW(INDIRECT("1:17")))),11)+1,1)=MID(C674,18,18),"正确","错误请检查身份证号码")))</f>
        <v/>
      </c>
      <c r="E674" s="30" t="str">
        <f t="shared" si="10"/>
        <v> </v>
      </c>
      <c r="F674" s="30" t="str">
        <f>IFERROR(IF(C674=(VLOOKUP(C674,'2024年10月—2025年4月乡村公岗汇总表'!C670:C7364,1,FALSE)),"请比对乡村公岗汇总表","未参加乡村公岗")," ")</f>
        <v> </v>
      </c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8"/>
    </row>
    <row r="675" s="22" customFormat="1" ht="45" customHeight="1" spans="1:19">
      <c r="A675" s="30">
        <v>671</v>
      </c>
      <c r="B675" s="15"/>
      <c r="C675" s="33"/>
      <c r="D675" s="32" t="str" cm="1">
        <f ca="1" t="array" ref="D675">IF(C675="","",(IF(MID("10X98765432",MOD(SUMPRODUCT(MID(C675,ROW(INDIRECT("1:17")),1)*2^(18-ROW(INDIRECT("1:17")))),11)+1,1)=MID(C675,18,18),"正确","错误请检查身份证号码")))</f>
        <v/>
      </c>
      <c r="E675" s="30" t="str">
        <f t="shared" si="10"/>
        <v> </v>
      </c>
      <c r="F675" s="30" t="str">
        <f>IFERROR(IF(C675=(VLOOKUP(C675,'2024年10月—2025年4月乡村公岗汇总表'!C671:C7365,1,FALSE)),"请比对乡村公岗汇总表","未参加乡村公岗")," ")</f>
        <v> </v>
      </c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8"/>
    </row>
    <row r="676" s="22" customFormat="1" ht="45" customHeight="1" spans="1:19">
      <c r="A676" s="30">
        <v>672</v>
      </c>
      <c r="B676" s="15"/>
      <c r="C676" s="33"/>
      <c r="D676" s="32" t="str" cm="1">
        <f ca="1" t="array" ref="D676">IF(C676="","",(IF(MID("10X98765432",MOD(SUMPRODUCT(MID(C676,ROW(INDIRECT("1:17")),1)*2^(18-ROW(INDIRECT("1:17")))),11)+1,1)=MID(C676,18,18),"正确","错误请检查身份证号码")))</f>
        <v/>
      </c>
      <c r="E676" s="30" t="str">
        <f t="shared" si="10"/>
        <v> </v>
      </c>
      <c r="F676" s="30" t="str">
        <f>IFERROR(IF(C676=(VLOOKUP(C676,'2024年10月—2025年4月乡村公岗汇总表'!C672:C7366,1,FALSE)),"请比对乡村公岗汇总表","未参加乡村公岗")," ")</f>
        <v> </v>
      </c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8"/>
    </row>
    <row r="677" s="22" customFormat="1" ht="45" customHeight="1" spans="1:19">
      <c r="A677" s="30">
        <v>673</v>
      </c>
      <c r="B677" s="15"/>
      <c r="C677" s="33"/>
      <c r="D677" s="32" t="str" cm="1">
        <f ca="1" t="array" ref="D677">IF(C677="","",(IF(MID("10X98765432",MOD(SUMPRODUCT(MID(C677,ROW(INDIRECT("1:17")),1)*2^(18-ROW(INDIRECT("1:17")))),11)+1,1)=MID(C677,18,18),"正确","错误请检查身份证号码")))</f>
        <v/>
      </c>
      <c r="E677" s="30" t="str">
        <f t="shared" si="10"/>
        <v> </v>
      </c>
      <c r="F677" s="30" t="str">
        <f>IFERROR(IF(C677=(VLOOKUP(C677,'2024年10月—2025年4月乡村公岗汇总表'!C673:C7367,1,FALSE)),"请比对乡村公岗汇总表","未参加乡村公岗")," ")</f>
        <v> </v>
      </c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8"/>
    </row>
    <row r="678" s="22" customFormat="1" ht="45" customHeight="1" spans="1:19">
      <c r="A678" s="30">
        <v>674</v>
      </c>
      <c r="B678" s="15"/>
      <c r="C678" s="33"/>
      <c r="D678" s="32" t="str" cm="1">
        <f ca="1" t="array" ref="D678">IF(C678="","",(IF(MID("10X98765432",MOD(SUMPRODUCT(MID(C678,ROW(INDIRECT("1:17")),1)*2^(18-ROW(INDIRECT("1:17")))),11)+1,1)=MID(C678,18,18),"正确","错误请检查身份证号码")))</f>
        <v/>
      </c>
      <c r="E678" s="30" t="str">
        <f t="shared" si="10"/>
        <v> </v>
      </c>
      <c r="F678" s="30" t="str">
        <f>IFERROR(IF(C678=(VLOOKUP(C678,'2024年10月—2025年4月乡村公岗汇总表'!C674:C7368,1,FALSE)),"请比对乡村公岗汇总表","未参加乡村公岗")," ")</f>
        <v> </v>
      </c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8"/>
    </row>
    <row r="679" s="22" customFormat="1" ht="45" customHeight="1" spans="1:19">
      <c r="A679" s="30">
        <v>675</v>
      </c>
      <c r="B679" s="15"/>
      <c r="C679" s="33"/>
      <c r="D679" s="32" t="str" cm="1">
        <f ca="1" t="array" ref="D679">IF(C679="","",(IF(MID("10X98765432",MOD(SUMPRODUCT(MID(C679,ROW(INDIRECT("1:17")),1)*2^(18-ROW(INDIRECT("1:17")))),11)+1,1)=MID(C679,18,18),"正确","错误请检查身份证号码")))</f>
        <v/>
      </c>
      <c r="E679" s="30" t="str">
        <f t="shared" si="10"/>
        <v> </v>
      </c>
      <c r="F679" s="30" t="str">
        <f>IFERROR(IF(C679=(VLOOKUP(C679,'2024年10月—2025年4月乡村公岗汇总表'!C675:C7369,1,FALSE)),"请比对乡村公岗汇总表","未参加乡村公岗")," ")</f>
        <v> </v>
      </c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8"/>
    </row>
    <row r="680" s="22" customFormat="1" ht="45" customHeight="1" spans="1:19">
      <c r="A680" s="30">
        <v>676</v>
      </c>
      <c r="B680" s="15"/>
      <c r="C680" s="33"/>
      <c r="D680" s="32" t="str" cm="1">
        <f ca="1" t="array" ref="D680">IF(C680="","",(IF(MID("10X98765432",MOD(SUMPRODUCT(MID(C680,ROW(INDIRECT("1:17")),1)*2^(18-ROW(INDIRECT("1:17")))),11)+1,1)=MID(C680,18,18),"正确","错误请检查身份证号码")))</f>
        <v/>
      </c>
      <c r="E680" s="30" t="str">
        <f t="shared" si="10"/>
        <v> </v>
      </c>
      <c r="F680" s="30" t="str">
        <f>IFERROR(IF(C680=(VLOOKUP(C680,'2024年10月—2025年4月乡村公岗汇总表'!C676:C7370,1,FALSE)),"请比对乡村公岗汇总表","未参加乡村公岗")," ")</f>
        <v> </v>
      </c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8"/>
    </row>
    <row r="681" s="22" customFormat="1" ht="45" customHeight="1" spans="1:19">
      <c r="A681" s="30">
        <v>677</v>
      </c>
      <c r="B681" s="15"/>
      <c r="C681" s="33"/>
      <c r="D681" s="32" t="str" cm="1">
        <f ca="1" t="array" ref="D681">IF(C681="","",(IF(MID("10X98765432",MOD(SUMPRODUCT(MID(C681,ROW(INDIRECT("1:17")),1)*2^(18-ROW(INDIRECT("1:17")))),11)+1,1)=MID(C681,18,18),"正确","错误请检查身份证号码")))</f>
        <v/>
      </c>
      <c r="E681" s="30" t="str">
        <f t="shared" si="10"/>
        <v> </v>
      </c>
      <c r="F681" s="30" t="str">
        <f>IFERROR(IF(C681=(VLOOKUP(C681,'2024年10月—2025年4月乡村公岗汇总表'!C677:C7371,1,FALSE)),"请比对乡村公岗汇总表","未参加乡村公岗")," ")</f>
        <v> </v>
      </c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8"/>
    </row>
    <row r="682" s="22" customFormat="1" ht="45" customHeight="1" spans="1:19">
      <c r="A682" s="30">
        <v>678</v>
      </c>
      <c r="B682" s="15"/>
      <c r="C682" s="33"/>
      <c r="D682" s="32" t="str" cm="1">
        <f ca="1" t="array" ref="D682">IF(C682="","",(IF(MID("10X98765432",MOD(SUMPRODUCT(MID(C682,ROW(INDIRECT("1:17")),1)*2^(18-ROW(INDIRECT("1:17")))),11)+1,1)=MID(C682,18,18),"正确","错误请检查身份证号码")))</f>
        <v/>
      </c>
      <c r="E682" s="30" t="str">
        <f t="shared" si="10"/>
        <v> </v>
      </c>
      <c r="F682" s="30" t="str">
        <f>IFERROR(IF(C682=(VLOOKUP(C682,'2024年10月—2025年4月乡村公岗汇总表'!C678:C7372,1,FALSE)),"请比对乡村公岗汇总表","未参加乡村公岗")," ")</f>
        <v> </v>
      </c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8"/>
    </row>
    <row r="683" s="22" customFormat="1" ht="45" customHeight="1" spans="1:19">
      <c r="A683" s="30">
        <v>679</v>
      </c>
      <c r="B683" s="15"/>
      <c r="C683" s="33"/>
      <c r="D683" s="32" t="str" cm="1">
        <f ca="1" t="array" ref="D683">IF(C683="","",(IF(MID("10X98765432",MOD(SUMPRODUCT(MID(C683,ROW(INDIRECT("1:17")),1)*2^(18-ROW(INDIRECT("1:17")))),11)+1,1)=MID(C683,18,18),"正确","错误请检查身份证号码")))</f>
        <v/>
      </c>
      <c r="E683" s="30" t="str">
        <f t="shared" si="10"/>
        <v> </v>
      </c>
      <c r="F683" s="30" t="str">
        <f>IFERROR(IF(C683=(VLOOKUP(C683,'2024年10月—2025年4月乡村公岗汇总表'!C679:C7373,1,FALSE)),"请比对乡村公岗汇总表","未参加乡村公岗")," ")</f>
        <v> </v>
      </c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8"/>
    </row>
    <row r="684" s="22" customFormat="1" ht="45" customHeight="1" spans="1:19">
      <c r="A684" s="30">
        <v>680</v>
      </c>
      <c r="B684" s="15"/>
      <c r="C684" s="33"/>
      <c r="D684" s="32" t="str" cm="1">
        <f ca="1" t="array" ref="D684">IF(C684="","",(IF(MID("10X98765432",MOD(SUMPRODUCT(MID(C684,ROW(INDIRECT("1:17")),1)*2^(18-ROW(INDIRECT("1:17")))),11)+1,1)=MID(C684,18,18),"正确","错误请检查身份证号码")))</f>
        <v/>
      </c>
      <c r="E684" s="30" t="str">
        <f t="shared" si="10"/>
        <v> </v>
      </c>
      <c r="F684" s="30" t="str">
        <f>IFERROR(IF(C684=(VLOOKUP(C684,'2024年10月—2025年4月乡村公岗汇总表'!C680:C7374,1,FALSE)),"请比对乡村公岗汇总表","未参加乡村公岗")," ")</f>
        <v> </v>
      </c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8"/>
    </row>
    <row r="685" s="22" customFormat="1" ht="45" customHeight="1" spans="1:19">
      <c r="A685" s="30">
        <v>681</v>
      </c>
      <c r="B685" s="15"/>
      <c r="C685" s="33"/>
      <c r="D685" s="32" t="str" cm="1">
        <f ca="1" t="array" ref="D685">IF(C685="","",(IF(MID("10X98765432",MOD(SUMPRODUCT(MID(C685,ROW(INDIRECT("1:17")),1)*2^(18-ROW(INDIRECT("1:17")))),11)+1,1)=MID(C685,18,18),"正确","错误请检查身份证号码")))</f>
        <v/>
      </c>
      <c r="E685" s="30" t="str">
        <f t="shared" si="10"/>
        <v> </v>
      </c>
      <c r="F685" s="30" t="str">
        <f>IFERROR(IF(C685=(VLOOKUP(C685,'2024年10月—2025年4月乡村公岗汇总表'!C681:C7375,1,FALSE)),"请比对乡村公岗汇总表","未参加乡村公岗")," ")</f>
        <v> </v>
      </c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8"/>
    </row>
    <row r="686" s="22" customFormat="1" ht="45" customHeight="1" spans="1:19">
      <c r="A686" s="30">
        <v>682</v>
      </c>
      <c r="B686" s="15"/>
      <c r="C686" s="33"/>
      <c r="D686" s="32" t="str" cm="1">
        <f ca="1" t="array" ref="D686">IF(C686="","",(IF(MID("10X98765432",MOD(SUMPRODUCT(MID(C686,ROW(INDIRECT("1:17")),1)*2^(18-ROW(INDIRECT("1:17")))),11)+1,1)=MID(C686,18,18),"正确","错误请检查身份证号码")))</f>
        <v/>
      </c>
      <c r="E686" s="30" t="str">
        <f t="shared" si="10"/>
        <v> </v>
      </c>
      <c r="F686" s="30" t="str">
        <f>IFERROR(IF(C686=(VLOOKUP(C686,'2024年10月—2025年4月乡村公岗汇总表'!C682:C7376,1,FALSE)),"请比对乡村公岗汇总表","未参加乡村公岗")," ")</f>
        <v> </v>
      </c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8"/>
    </row>
    <row r="687" s="22" customFormat="1" ht="45" customHeight="1" spans="1:19">
      <c r="A687" s="30">
        <v>683</v>
      </c>
      <c r="B687" s="15"/>
      <c r="C687" s="33"/>
      <c r="D687" s="32" t="str" cm="1">
        <f ca="1" t="array" ref="D687">IF(C687="","",(IF(MID("10X98765432",MOD(SUMPRODUCT(MID(C687,ROW(INDIRECT("1:17")),1)*2^(18-ROW(INDIRECT("1:17")))),11)+1,1)=MID(C687,18,18),"正确","错误请检查身份证号码")))</f>
        <v/>
      </c>
      <c r="E687" s="30" t="str">
        <f t="shared" si="10"/>
        <v> </v>
      </c>
      <c r="F687" s="30" t="str">
        <f>IFERROR(IF(C687=(VLOOKUP(C687,'2024年10月—2025年4月乡村公岗汇总表'!C683:C7377,1,FALSE)),"请比对乡村公岗汇总表","未参加乡村公岗")," ")</f>
        <v> </v>
      </c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8"/>
    </row>
    <row r="688" s="22" customFormat="1" ht="45" customHeight="1" spans="1:19">
      <c r="A688" s="30">
        <v>684</v>
      </c>
      <c r="B688" s="15"/>
      <c r="C688" s="33"/>
      <c r="D688" s="32" t="str" cm="1">
        <f ca="1" t="array" ref="D688">IF(C688="","",(IF(MID("10X98765432",MOD(SUMPRODUCT(MID(C688,ROW(INDIRECT("1:17")),1)*2^(18-ROW(INDIRECT("1:17")))),11)+1,1)=MID(C688,18,18),"正确","错误请检查身份证号码")))</f>
        <v/>
      </c>
      <c r="E688" s="30" t="str">
        <f t="shared" si="10"/>
        <v> </v>
      </c>
      <c r="F688" s="30" t="str">
        <f>IFERROR(IF(C688=(VLOOKUP(C688,'2024年10月—2025年4月乡村公岗汇总表'!C684:C7378,1,FALSE)),"请比对乡村公岗汇总表","未参加乡村公岗")," ")</f>
        <v> </v>
      </c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8"/>
    </row>
    <row r="689" s="22" customFormat="1" ht="45" customHeight="1" spans="1:19">
      <c r="A689" s="30">
        <v>685</v>
      </c>
      <c r="B689" s="15"/>
      <c r="C689" s="33"/>
      <c r="D689" s="32" t="str" cm="1">
        <f ca="1" t="array" ref="D689">IF(C689="","",(IF(MID("10X98765432",MOD(SUMPRODUCT(MID(C689,ROW(INDIRECT("1:17")),1)*2^(18-ROW(INDIRECT("1:17")))),11)+1,1)=MID(C689,18,18),"正确","错误请检查身份证号码")))</f>
        <v/>
      </c>
      <c r="E689" s="30" t="str">
        <f t="shared" si="10"/>
        <v> </v>
      </c>
      <c r="F689" s="30" t="str">
        <f>IFERROR(IF(C689=(VLOOKUP(C689,'2024年10月—2025年4月乡村公岗汇总表'!C685:C7379,1,FALSE)),"请比对乡村公岗汇总表","未参加乡村公岗")," ")</f>
        <v> </v>
      </c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8"/>
    </row>
    <row r="690" s="22" customFormat="1" ht="45" customHeight="1" spans="1:19">
      <c r="A690" s="30">
        <v>686</v>
      </c>
      <c r="B690" s="15"/>
      <c r="C690" s="33"/>
      <c r="D690" s="32" t="str" cm="1">
        <f ca="1" t="array" ref="D690">IF(C690="","",(IF(MID("10X98765432",MOD(SUMPRODUCT(MID(C690,ROW(INDIRECT("1:17")),1)*2^(18-ROW(INDIRECT("1:17")))),11)+1,1)=MID(C690,18,18),"正确","错误请检查身份证号码")))</f>
        <v/>
      </c>
      <c r="E690" s="30" t="str">
        <f t="shared" si="10"/>
        <v> </v>
      </c>
      <c r="F690" s="30" t="str">
        <f>IFERROR(IF(C690=(VLOOKUP(C690,'2024年10月—2025年4月乡村公岗汇总表'!C686:C7380,1,FALSE)),"请比对乡村公岗汇总表","未参加乡村公岗")," ")</f>
        <v> </v>
      </c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8"/>
    </row>
    <row r="691" s="22" customFormat="1" ht="45" customHeight="1" spans="1:19">
      <c r="A691" s="30">
        <v>687</v>
      </c>
      <c r="B691" s="15"/>
      <c r="C691" s="33"/>
      <c r="D691" s="32" t="str" cm="1">
        <f ca="1" t="array" ref="D691">IF(C691="","",(IF(MID("10X98765432",MOD(SUMPRODUCT(MID(C691,ROW(INDIRECT("1:17")),1)*2^(18-ROW(INDIRECT("1:17")))),11)+1,1)=MID(C691,18,18),"正确","错误请检查身份证号码")))</f>
        <v/>
      </c>
      <c r="E691" s="30" t="str">
        <f t="shared" si="10"/>
        <v> </v>
      </c>
      <c r="F691" s="30" t="str">
        <f>IFERROR(IF(C691=(VLOOKUP(C691,'2024年10月—2025年4月乡村公岗汇总表'!C687:C7381,1,FALSE)),"请比对乡村公岗汇总表","未参加乡村公岗")," ")</f>
        <v> </v>
      </c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8"/>
    </row>
    <row r="692" s="22" customFormat="1" ht="45" customHeight="1" spans="1:19">
      <c r="A692" s="30">
        <v>688</v>
      </c>
      <c r="B692" s="15"/>
      <c r="C692" s="33"/>
      <c r="D692" s="32" t="str" cm="1">
        <f ca="1" t="array" ref="D692">IF(C692="","",(IF(MID("10X98765432",MOD(SUMPRODUCT(MID(C692,ROW(INDIRECT("1:17")),1)*2^(18-ROW(INDIRECT("1:17")))),11)+1,1)=MID(C692,18,18),"正确","错误请检查身份证号码")))</f>
        <v/>
      </c>
      <c r="E692" s="30" t="str">
        <f t="shared" si="10"/>
        <v> </v>
      </c>
      <c r="F692" s="30" t="str">
        <f>IFERROR(IF(C692=(VLOOKUP(C692,'2024年10月—2025年4月乡村公岗汇总表'!C688:C7382,1,FALSE)),"请比对乡村公岗汇总表","未参加乡村公岗")," ")</f>
        <v> </v>
      </c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8"/>
    </row>
    <row r="693" s="22" customFormat="1" ht="45" customHeight="1" spans="1:19">
      <c r="A693" s="30">
        <v>689</v>
      </c>
      <c r="B693" s="15"/>
      <c r="C693" s="33"/>
      <c r="D693" s="32" t="str" cm="1">
        <f ca="1" t="array" ref="D693">IF(C693="","",(IF(MID("10X98765432",MOD(SUMPRODUCT(MID(C693,ROW(INDIRECT("1:17")),1)*2^(18-ROW(INDIRECT("1:17")))),11)+1,1)=MID(C693,18,18),"正确","错误请检查身份证号码")))</f>
        <v/>
      </c>
      <c r="E693" s="30" t="str">
        <f t="shared" si="10"/>
        <v> </v>
      </c>
      <c r="F693" s="30" t="str">
        <f>IFERROR(IF(C693=(VLOOKUP(C693,'2024年10月—2025年4月乡村公岗汇总表'!C689:C7383,1,FALSE)),"请比对乡村公岗汇总表","未参加乡村公岗")," ")</f>
        <v> </v>
      </c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8"/>
    </row>
    <row r="694" s="22" customFormat="1" ht="45" customHeight="1" spans="1:19">
      <c r="A694" s="30">
        <v>690</v>
      </c>
      <c r="B694" s="15"/>
      <c r="C694" s="33"/>
      <c r="D694" s="32" t="str" cm="1">
        <f ca="1" t="array" ref="D694">IF(C694="","",(IF(MID("10X98765432",MOD(SUMPRODUCT(MID(C694,ROW(INDIRECT("1:17")),1)*2^(18-ROW(INDIRECT("1:17")))),11)+1,1)=MID(C694,18,18),"正确","错误请检查身份证号码")))</f>
        <v/>
      </c>
      <c r="E694" s="30" t="str">
        <f t="shared" si="10"/>
        <v> </v>
      </c>
      <c r="F694" s="30" t="str">
        <f>IFERROR(IF(C694=(VLOOKUP(C694,'2024年10月—2025年4月乡村公岗汇总表'!C690:C7384,1,FALSE)),"请比对乡村公岗汇总表","未参加乡村公岗")," ")</f>
        <v> </v>
      </c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8"/>
    </row>
    <row r="695" s="22" customFormat="1" ht="45" customHeight="1" spans="1:19">
      <c r="A695" s="30">
        <v>691</v>
      </c>
      <c r="B695" s="15"/>
      <c r="C695" s="33"/>
      <c r="D695" s="32" t="str" cm="1">
        <f ca="1" t="array" ref="D695">IF(C695="","",(IF(MID("10X98765432",MOD(SUMPRODUCT(MID(C695,ROW(INDIRECT("1:17")),1)*2^(18-ROW(INDIRECT("1:17")))),11)+1,1)=MID(C695,18,18),"正确","错误请检查身份证号码")))</f>
        <v/>
      </c>
      <c r="E695" s="30" t="str">
        <f t="shared" si="10"/>
        <v> </v>
      </c>
      <c r="F695" s="30" t="str">
        <f>IFERROR(IF(C695=(VLOOKUP(C695,'2024年10月—2025年4月乡村公岗汇总表'!C691:C7385,1,FALSE)),"请比对乡村公岗汇总表","未参加乡村公岗")," ")</f>
        <v> </v>
      </c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8"/>
    </row>
    <row r="696" s="22" customFormat="1" ht="45" customHeight="1" spans="1:19">
      <c r="A696" s="30">
        <v>692</v>
      </c>
      <c r="B696" s="15"/>
      <c r="C696" s="33"/>
      <c r="D696" s="32" t="str" cm="1">
        <f ca="1" t="array" ref="D696">IF(C696="","",(IF(MID("10X98765432",MOD(SUMPRODUCT(MID(C696,ROW(INDIRECT("1:17")),1)*2^(18-ROW(INDIRECT("1:17")))),11)+1,1)=MID(C696,18,18),"正确","错误请检查身份证号码")))</f>
        <v/>
      </c>
      <c r="E696" s="30" t="str">
        <f t="shared" si="10"/>
        <v> </v>
      </c>
      <c r="F696" s="30" t="str">
        <f>IFERROR(IF(C696=(VLOOKUP(C696,'2024年10月—2025年4月乡村公岗汇总表'!C692:C7386,1,FALSE)),"请比对乡村公岗汇总表","未参加乡村公岗")," ")</f>
        <v> </v>
      </c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8"/>
    </row>
    <row r="697" s="22" customFormat="1" ht="45" customHeight="1" spans="1:19">
      <c r="A697" s="30">
        <v>693</v>
      </c>
      <c r="B697" s="15"/>
      <c r="C697" s="33"/>
      <c r="D697" s="32" t="str" cm="1">
        <f ca="1" t="array" ref="D697">IF(C697="","",(IF(MID("10X98765432",MOD(SUMPRODUCT(MID(C697,ROW(INDIRECT("1:17")),1)*2^(18-ROW(INDIRECT("1:17")))),11)+1,1)=MID(C697,18,18),"正确","错误请检查身份证号码")))</f>
        <v/>
      </c>
      <c r="E697" s="30" t="str">
        <f t="shared" si="10"/>
        <v> </v>
      </c>
      <c r="F697" s="30" t="str">
        <f>IFERROR(IF(C697=(VLOOKUP(C697,'2024年10月—2025年4月乡村公岗汇总表'!C693:C7387,1,FALSE)),"请比对乡村公岗汇总表","未参加乡村公岗")," ")</f>
        <v> </v>
      </c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8"/>
    </row>
    <row r="698" s="22" customFormat="1" ht="45" customHeight="1" spans="1:19">
      <c r="A698" s="30">
        <v>694</v>
      </c>
      <c r="B698" s="15"/>
      <c r="C698" s="33"/>
      <c r="D698" s="32" t="str" cm="1">
        <f ca="1" t="array" ref="D698">IF(C698="","",(IF(MID("10X98765432",MOD(SUMPRODUCT(MID(C698,ROW(INDIRECT("1:17")),1)*2^(18-ROW(INDIRECT("1:17")))),11)+1,1)=MID(C698,18,18),"正确","错误请检查身份证号码")))</f>
        <v/>
      </c>
      <c r="E698" s="30" t="str">
        <f t="shared" si="10"/>
        <v> </v>
      </c>
      <c r="F698" s="30" t="str">
        <f>IFERROR(IF(C698=(VLOOKUP(C698,'2024年10月—2025年4月乡村公岗汇总表'!C694:C7388,1,FALSE)),"请比对乡村公岗汇总表","未参加乡村公岗")," ")</f>
        <v> </v>
      </c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8"/>
    </row>
    <row r="699" s="22" customFormat="1" ht="45" customHeight="1" spans="1:19">
      <c r="A699" s="30">
        <v>695</v>
      </c>
      <c r="B699" s="15"/>
      <c r="C699" s="33"/>
      <c r="D699" s="32" t="str" cm="1">
        <f ca="1" t="array" ref="D699">IF(C699="","",(IF(MID("10X98765432",MOD(SUMPRODUCT(MID(C699,ROW(INDIRECT("1:17")),1)*2^(18-ROW(INDIRECT("1:17")))),11)+1,1)=MID(C699,18,18),"正确","错误请检查身份证号码")))</f>
        <v/>
      </c>
      <c r="E699" s="30" t="str">
        <f t="shared" si="10"/>
        <v> </v>
      </c>
      <c r="F699" s="30" t="str">
        <f>IFERROR(IF(C699=(VLOOKUP(C699,'2024年10月—2025年4月乡村公岗汇总表'!C695:C7389,1,FALSE)),"请比对乡村公岗汇总表","未参加乡村公岗")," ")</f>
        <v> </v>
      </c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8"/>
    </row>
    <row r="700" s="22" customFormat="1" ht="45" customHeight="1" spans="1:19">
      <c r="A700" s="30">
        <v>696</v>
      </c>
      <c r="B700" s="15"/>
      <c r="C700" s="33"/>
      <c r="D700" s="32" t="str" cm="1">
        <f ca="1" t="array" ref="D700">IF(C700="","",(IF(MID("10X98765432",MOD(SUMPRODUCT(MID(C700,ROW(INDIRECT("1:17")),1)*2^(18-ROW(INDIRECT("1:17")))),11)+1,1)=MID(C700,18,18),"正确","错误请检查身份证号码")))</f>
        <v/>
      </c>
      <c r="E700" s="30" t="str">
        <f t="shared" si="10"/>
        <v> </v>
      </c>
      <c r="F700" s="30" t="str">
        <f>IFERROR(IF(C700=(VLOOKUP(C700,'2024年10月—2025年4月乡村公岗汇总表'!C696:C7390,1,FALSE)),"请比对乡村公岗汇总表","未参加乡村公岗")," ")</f>
        <v> </v>
      </c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8"/>
    </row>
    <row r="701" s="22" customFormat="1" ht="45" customHeight="1" spans="1:19">
      <c r="A701" s="30">
        <v>697</v>
      </c>
      <c r="B701" s="15"/>
      <c r="C701" s="33"/>
      <c r="D701" s="32" t="str" cm="1">
        <f ca="1" t="array" ref="D701">IF(C701="","",(IF(MID("10X98765432",MOD(SUMPRODUCT(MID(C701,ROW(INDIRECT("1:17")),1)*2^(18-ROW(INDIRECT("1:17")))),11)+1,1)=MID(C701,18,18),"正确","错误请检查身份证号码")))</f>
        <v/>
      </c>
      <c r="E701" s="30" t="str">
        <f t="shared" si="10"/>
        <v> </v>
      </c>
      <c r="F701" s="30" t="str">
        <f>IFERROR(IF(C701=(VLOOKUP(C701,'2024年10月—2025年4月乡村公岗汇总表'!C697:C7391,1,FALSE)),"请比对乡村公岗汇总表","未参加乡村公岗")," ")</f>
        <v> </v>
      </c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8"/>
    </row>
    <row r="702" s="22" customFormat="1" ht="45" customHeight="1" spans="1:19">
      <c r="A702" s="30">
        <v>698</v>
      </c>
      <c r="B702" s="15"/>
      <c r="C702" s="33"/>
      <c r="D702" s="32" t="str" cm="1">
        <f ca="1" t="array" ref="D702">IF(C702="","",(IF(MID("10X98765432",MOD(SUMPRODUCT(MID(C702,ROW(INDIRECT("1:17")),1)*2^(18-ROW(INDIRECT("1:17")))),11)+1,1)=MID(C702,18,18),"正确","错误请检查身份证号码")))</f>
        <v/>
      </c>
      <c r="E702" s="30" t="str">
        <f t="shared" si="10"/>
        <v> </v>
      </c>
      <c r="F702" s="30" t="str">
        <f>IFERROR(IF(C702=(VLOOKUP(C702,'2024年10月—2025年4月乡村公岗汇总表'!C698:C7392,1,FALSE)),"请比对乡村公岗汇总表","未参加乡村公岗")," ")</f>
        <v> </v>
      </c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8"/>
    </row>
    <row r="703" s="22" customFormat="1" ht="45" customHeight="1" spans="1:19">
      <c r="A703" s="30">
        <v>699</v>
      </c>
      <c r="B703" s="15"/>
      <c r="C703" s="33"/>
      <c r="D703" s="32" t="str" cm="1">
        <f ca="1" t="array" ref="D703">IF(C703="","",(IF(MID("10X98765432",MOD(SUMPRODUCT(MID(C703,ROW(INDIRECT("1:17")),1)*2^(18-ROW(INDIRECT("1:17")))),11)+1,1)=MID(C703,18,18),"正确","错误请检查身份证号码")))</f>
        <v/>
      </c>
      <c r="E703" s="30" t="str">
        <f t="shared" si="10"/>
        <v> </v>
      </c>
      <c r="F703" s="30" t="str">
        <f>IFERROR(IF(C703=(VLOOKUP(C703,'2024年10月—2025年4月乡村公岗汇总表'!C699:C7393,1,FALSE)),"请比对乡村公岗汇总表","未参加乡村公岗")," ")</f>
        <v> </v>
      </c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8"/>
    </row>
    <row r="704" s="22" customFormat="1" ht="45" customHeight="1" spans="1:19">
      <c r="A704" s="30">
        <v>700</v>
      </c>
      <c r="B704" s="15"/>
      <c r="C704" s="33"/>
      <c r="D704" s="32" t="str" cm="1">
        <f ca="1" t="array" ref="D704">IF(C704="","",(IF(MID("10X98765432",MOD(SUMPRODUCT(MID(C704,ROW(INDIRECT("1:17")),1)*2^(18-ROW(INDIRECT("1:17")))),11)+1,1)=MID(C704,18,18),"正确","错误请检查身份证号码")))</f>
        <v/>
      </c>
      <c r="E704" s="30" t="str">
        <f t="shared" si="10"/>
        <v> </v>
      </c>
      <c r="F704" s="30" t="str">
        <f>IFERROR(IF(C704=(VLOOKUP(C704,'2024年10月—2025年4月乡村公岗汇总表'!C700:C7394,1,FALSE)),"请比对乡村公岗汇总表","未参加乡村公岗")," ")</f>
        <v> </v>
      </c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8"/>
    </row>
    <row r="705" s="22" customFormat="1" ht="45" customHeight="1" spans="1:19">
      <c r="A705" s="30">
        <v>701</v>
      </c>
      <c r="B705" s="15"/>
      <c r="C705" s="33"/>
      <c r="D705" s="32" t="str" cm="1">
        <f ca="1" t="array" ref="D705">IF(C705="","",(IF(MID("10X98765432",MOD(SUMPRODUCT(MID(C705,ROW(INDIRECT("1:17")),1)*2^(18-ROW(INDIRECT("1:17")))),11)+1,1)=MID(C705,18,18),"正确","错误请检查身份证号码")))</f>
        <v/>
      </c>
      <c r="E705" s="30" t="str">
        <f t="shared" si="10"/>
        <v> </v>
      </c>
      <c r="F705" s="30" t="str">
        <f>IFERROR(IF(C705=(VLOOKUP(C705,'2024年10月—2025年4月乡村公岗汇总表'!C701:C7395,1,FALSE)),"请比对乡村公岗汇总表","未参加乡村公岗")," ")</f>
        <v> </v>
      </c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8"/>
    </row>
    <row r="706" s="22" customFormat="1" ht="45" customHeight="1" spans="1:19">
      <c r="A706" s="30">
        <v>702</v>
      </c>
      <c r="B706" s="15"/>
      <c r="C706" s="33"/>
      <c r="D706" s="32" t="str" cm="1">
        <f ca="1" t="array" ref="D706">IF(C706="","",(IF(MID("10X98765432",MOD(SUMPRODUCT(MID(C706,ROW(INDIRECT("1:17")),1)*2^(18-ROW(INDIRECT("1:17")))),11)+1,1)=MID(C706,18,18),"正确","错误请检查身份证号码")))</f>
        <v/>
      </c>
      <c r="E706" s="30" t="str">
        <f t="shared" si="10"/>
        <v> </v>
      </c>
      <c r="F706" s="30" t="str">
        <f>IFERROR(IF(C706=(VLOOKUP(C706,'2024年10月—2025年4月乡村公岗汇总表'!C702:C7396,1,FALSE)),"请比对乡村公岗汇总表","未参加乡村公岗")," ")</f>
        <v> </v>
      </c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8"/>
    </row>
    <row r="707" s="22" customFormat="1" ht="45" customHeight="1" spans="1:19">
      <c r="A707" s="30">
        <v>703</v>
      </c>
      <c r="B707" s="15"/>
      <c r="C707" s="33"/>
      <c r="D707" s="32" t="str" cm="1">
        <f ca="1" t="array" ref="D707">IF(C707="","",(IF(MID("10X98765432",MOD(SUMPRODUCT(MID(C707,ROW(INDIRECT("1:17")),1)*2^(18-ROW(INDIRECT("1:17")))),11)+1,1)=MID(C707,18,18),"正确","错误请检查身份证号码")))</f>
        <v/>
      </c>
      <c r="E707" s="30" t="str">
        <f t="shared" si="10"/>
        <v> </v>
      </c>
      <c r="F707" s="30" t="str">
        <f>IFERROR(IF(C707=(VLOOKUP(C707,'2024年10月—2025年4月乡村公岗汇总表'!C703:C7397,1,FALSE)),"请比对乡村公岗汇总表","未参加乡村公岗")," ")</f>
        <v> </v>
      </c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8"/>
    </row>
    <row r="708" s="22" customFormat="1" ht="45" customHeight="1" spans="1:19">
      <c r="A708" s="30">
        <v>704</v>
      </c>
      <c r="B708" s="15"/>
      <c r="C708" s="33"/>
      <c r="D708" s="32" t="str" cm="1">
        <f ca="1" t="array" ref="D708">IF(C708="","",(IF(MID("10X98765432",MOD(SUMPRODUCT(MID(C708,ROW(INDIRECT("1:17")),1)*2^(18-ROW(INDIRECT("1:17")))),11)+1,1)=MID(C708,18,18),"正确","错误请检查身份证号码")))</f>
        <v/>
      </c>
      <c r="E708" s="30" t="str">
        <f t="shared" si="10"/>
        <v> </v>
      </c>
      <c r="F708" s="30" t="str">
        <f>IFERROR(IF(C708=(VLOOKUP(C708,'2024年10月—2025年4月乡村公岗汇总表'!C704:C7398,1,FALSE)),"请比对乡村公岗汇总表","未参加乡村公岗")," ")</f>
        <v> </v>
      </c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8"/>
    </row>
    <row r="709" s="22" customFormat="1" ht="45" customHeight="1" spans="1:19">
      <c r="A709" s="30">
        <v>705</v>
      </c>
      <c r="B709" s="15"/>
      <c r="C709" s="33"/>
      <c r="D709" s="32" t="str" cm="1">
        <f ca="1" t="array" ref="D709">IF(C709="","",(IF(MID("10X98765432",MOD(SUMPRODUCT(MID(C709,ROW(INDIRECT("1:17")),1)*2^(18-ROW(INDIRECT("1:17")))),11)+1,1)=MID(C709,18,18),"正确","错误请检查身份证号码")))</f>
        <v/>
      </c>
      <c r="E709" s="30" t="str">
        <f t="shared" si="10"/>
        <v> </v>
      </c>
      <c r="F709" s="30" t="str">
        <f>IFERROR(IF(C709=(VLOOKUP(C709,'2024年10月—2025年4月乡村公岗汇总表'!C705:C7399,1,FALSE)),"请比对乡村公岗汇总表","未参加乡村公岗")," ")</f>
        <v> </v>
      </c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8"/>
    </row>
    <row r="710" s="22" customFormat="1" ht="45" customHeight="1" spans="1:19">
      <c r="A710" s="30">
        <v>706</v>
      </c>
      <c r="B710" s="15"/>
      <c r="C710" s="33"/>
      <c r="D710" s="32" t="str" cm="1">
        <f ca="1" t="array" ref="D710">IF(C710="","",(IF(MID("10X98765432",MOD(SUMPRODUCT(MID(C710,ROW(INDIRECT("1:17")),1)*2^(18-ROW(INDIRECT("1:17")))),11)+1,1)=MID(C710,18,18),"正确","错误请检查身份证号码")))</f>
        <v/>
      </c>
      <c r="E710" s="30" t="str">
        <f t="shared" ref="E710:E773" si="11">IFERROR((IF(OR(LEN(C710)=15,LEN(C710)=18),IF(MOD(MID(C710,15,3)*1,2),"男","女"),#N/A))," ")</f>
        <v> </v>
      </c>
      <c r="F710" s="30" t="str">
        <f>IFERROR(IF(C710=(VLOOKUP(C710,'2024年10月—2025年4月乡村公岗汇总表'!C706:C7400,1,FALSE)),"请比对乡村公岗汇总表","未参加乡村公岗")," ")</f>
        <v> </v>
      </c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8"/>
    </row>
    <row r="711" s="22" customFormat="1" ht="45" customHeight="1" spans="1:19">
      <c r="A711" s="30">
        <v>707</v>
      </c>
      <c r="B711" s="15"/>
      <c r="C711" s="33"/>
      <c r="D711" s="32" t="str" cm="1">
        <f ca="1" t="array" ref="D711">IF(C711="","",(IF(MID("10X98765432",MOD(SUMPRODUCT(MID(C711,ROW(INDIRECT("1:17")),1)*2^(18-ROW(INDIRECT("1:17")))),11)+1,1)=MID(C711,18,18),"正确","错误请检查身份证号码")))</f>
        <v/>
      </c>
      <c r="E711" s="30" t="str">
        <f t="shared" si="11"/>
        <v> </v>
      </c>
      <c r="F711" s="30" t="str">
        <f>IFERROR(IF(C711=(VLOOKUP(C711,'2024年10月—2025年4月乡村公岗汇总表'!C707:C7401,1,FALSE)),"请比对乡村公岗汇总表","未参加乡村公岗")," ")</f>
        <v> </v>
      </c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8"/>
    </row>
    <row r="712" s="22" customFormat="1" ht="45" customHeight="1" spans="1:19">
      <c r="A712" s="30">
        <v>708</v>
      </c>
      <c r="B712" s="15"/>
      <c r="C712" s="33"/>
      <c r="D712" s="32" t="str" cm="1">
        <f ca="1" t="array" ref="D712">IF(C712="","",(IF(MID("10X98765432",MOD(SUMPRODUCT(MID(C712,ROW(INDIRECT("1:17")),1)*2^(18-ROW(INDIRECT("1:17")))),11)+1,1)=MID(C712,18,18),"正确","错误请检查身份证号码")))</f>
        <v/>
      </c>
      <c r="E712" s="30" t="str">
        <f t="shared" si="11"/>
        <v> </v>
      </c>
      <c r="F712" s="30" t="str">
        <f>IFERROR(IF(C712=(VLOOKUP(C712,'2024年10月—2025年4月乡村公岗汇总表'!C708:C7402,1,FALSE)),"请比对乡村公岗汇总表","未参加乡村公岗")," ")</f>
        <v> </v>
      </c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8"/>
    </row>
    <row r="713" s="22" customFormat="1" ht="45" customHeight="1" spans="1:19">
      <c r="A713" s="30">
        <v>709</v>
      </c>
      <c r="B713" s="15"/>
      <c r="C713" s="33"/>
      <c r="D713" s="32" t="str" cm="1">
        <f ca="1" t="array" ref="D713">IF(C713="","",(IF(MID("10X98765432",MOD(SUMPRODUCT(MID(C713,ROW(INDIRECT("1:17")),1)*2^(18-ROW(INDIRECT("1:17")))),11)+1,1)=MID(C713,18,18),"正确","错误请检查身份证号码")))</f>
        <v/>
      </c>
      <c r="E713" s="30" t="str">
        <f t="shared" si="11"/>
        <v> </v>
      </c>
      <c r="F713" s="30" t="str">
        <f>IFERROR(IF(C713=(VLOOKUP(C713,'2024年10月—2025年4月乡村公岗汇总表'!C709:C7403,1,FALSE)),"请比对乡村公岗汇总表","未参加乡村公岗")," ")</f>
        <v> </v>
      </c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8"/>
    </row>
    <row r="714" s="22" customFormat="1" ht="45" customHeight="1" spans="1:19">
      <c r="A714" s="30">
        <v>710</v>
      </c>
      <c r="B714" s="15"/>
      <c r="C714" s="33"/>
      <c r="D714" s="32" t="str" cm="1">
        <f ca="1" t="array" ref="D714">IF(C714="","",(IF(MID("10X98765432",MOD(SUMPRODUCT(MID(C714,ROW(INDIRECT("1:17")),1)*2^(18-ROW(INDIRECT("1:17")))),11)+1,1)=MID(C714,18,18),"正确","错误请检查身份证号码")))</f>
        <v/>
      </c>
      <c r="E714" s="30" t="str">
        <f t="shared" si="11"/>
        <v> </v>
      </c>
      <c r="F714" s="30" t="str">
        <f>IFERROR(IF(C714=(VLOOKUP(C714,'2024年10月—2025年4月乡村公岗汇总表'!C710:C7404,1,FALSE)),"请比对乡村公岗汇总表","未参加乡村公岗")," ")</f>
        <v> </v>
      </c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8"/>
    </row>
    <row r="715" s="22" customFormat="1" ht="45" customHeight="1" spans="1:19">
      <c r="A715" s="30">
        <v>711</v>
      </c>
      <c r="B715" s="15"/>
      <c r="C715" s="33"/>
      <c r="D715" s="32" t="str" cm="1">
        <f ca="1" t="array" ref="D715">IF(C715="","",(IF(MID("10X98765432",MOD(SUMPRODUCT(MID(C715,ROW(INDIRECT("1:17")),1)*2^(18-ROW(INDIRECT("1:17")))),11)+1,1)=MID(C715,18,18),"正确","错误请检查身份证号码")))</f>
        <v/>
      </c>
      <c r="E715" s="30" t="str">
        <f t="shared" si="11"/>
        <v> </v>
      </c>
      <c r="F715" s="30" t="str">
        <f>IFERROR(IF(C715=(VLOOKUP(C715,'2024年10月—2025年4月乡村公岗汇总表'!C711:C7405,1,FALSE)),"请比对乡村公岗汇总表","未参加乡村公岗")," ")</f>
        <v> </v>
      </c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8"/>
    </row>
    <row r="716" s="22" customFormat="1" ht="45" customHeight="1" spans="1:19">
      <c r="A716" s="30">
        <v>712</v>
      </c>
      <c r="B716" s="15"/>
      <c r="C716" s="33"/>
      <c r="D716" s="32" t="str" cm="1">
        <f ca="1" t="array" ref="D716">IF(C716="","",(IF(MID("10X98765432",MOD(SUMPRODUCT(MID(C716,ROW(INDIRECT("1:17")),1)*2^(18-ROW(INDIRECT("1:17")))),11)+1,1)=MID(C716,18,18),"正确","错误请检查身份证号码")))</f>
        <v/>
      </c>
      <c r="E716" s="30" t="str">
        <f t="shared" si="11"/>
        <v> </v>
      </c>
      <c r="F716" s="30" t="str">
        <f>IFERROR(IF(C716=(VLOOKUP(C716,'2024年10月—2025年4月乡村公岗汇总表'!C712:C7406,1,FALSE)),"请比对乡村公岗汇总表","未参加乡村公岗")," ")</f>
        <v> </v>
      </c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8"/>
    </row>
    <row r="717" s="22" customFormat="1" ht="45" customHeight="1" spans="1:19">
      <c r="A717" s="30">
        <v>713</v>
      </c>
      <c r="B717" s="15"/>
      <c r="C717" s="33"/>
      <c r="D717" s="32" t="str" cm="1">
        <f ca="1" t="array" ref="D717">IF(C717="","",(IF(MID("10X98765432",MOD(SUMPRODUCT(MID(C717,ROW(INDIRECT("1:17")),1)*2^(18-ROW(INDIRECT("1:17")))),11)+1,1)=MID(C717,18,18),"正确","错误请检查身份证号码")))</f>
        <v/>
      </c>
      <c r="E717" s="30" t="str">
        <f t="shared" si="11"/>
        <v> </v>
      </c>
      <c r="F717" s="30" t="str">
        <f>IFERROR(IF(C717=(VLOOKUP(C717,'2024年10月—2025年4月乡村公岗汇总表'!C713:C7407,1,FALSE)),"请比对乡村公岗汇总表","未参加乡村公岗")," ")</f>
        <v> </v>
      </c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8"/>
    </row>
    <row r="718" s="22" customFormat="1" ht="45" customHeight="1" spans="1:19">
      <c r="A718" s="30">
        <v>714</v>
      </c>
      <c r="B718" s="15"/>
      <c r="C718" s="33"/>
      <c r="D718" s="32" t="str" cm="1">
        <f ca="1" t="array" ref="D718">IF(C718="","",(IF(MID("10X98765432",MOD(SUMPRODUCT(MID(C718,ROW(INDIRECT("1:17")),1)*2^(18-ROW(INDIRECT("1:17")))),11)+1,1)=MID(C718,18,18),"正确","错误请检查身份证号码")))</f>
        <v/>
      </c>
      <c r="E718" s="30" t="str">
        <f t="shared" si="11"/>
        <v> </v>
      </c>
      <c r="F718" s="30" t="str">
        <f>IFERROR(IF(C718=(VLOOKUP(C718,'2024年10月—2025年4月乡村公岗汇总表'!C714:C7408,1,FALSE)),"请比对乡村公岗汇总表","未参加乡村公岗")," ")</f>
        <v> </v>
      </c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8"/>
    </row>
    <row r="719" s="22" customFormat="1" ht="45" customHeight="1" spans="1:19">
      <c r="A719" s="30">
        <v>715</v>
      </c>
      <c r="B719" s="15"/>
      <c r="C719" s="33"/>
      <c r="D719" s="32" t="str" cm="1">
        <f ca="1" t="array" ref="D719">IF(C719="","",(IF(MID("10X98765432",MOD(SUMPRODUCT(MID(C719,ROW(INDIRECT("1:17")),1)*2^(18-ROW(INDIRECT("1:17")))),11)+1,1)=MID(C719,18,18),"正确","错误请检查身份证号码")))</f>
        <v/>
      </c>
      <c r="E719" s="30" t="str">
        <f t="shared" si="11"/>
        <v> </v>
      </c>
      <c r="F719" s="30" t="str">
        <f>IFERROR(IF(C719=(VLOOKUP(C719,'2024年10月—2025年4月乡村公岗汇总表'!C715:C7409,1,FALSE)),"请比对乡村公岗汇总表","未参加乡村公岗")," ")</f>
        <v> </v>
      </c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8"/>
    </row>
    <row r="720" s="22" customFormat="1" ht="45" customHeight="1" spans="1:19">
      <c r="A720" s="30">
        <v>716</v>
      </c>
      <c r="B720" s="15"/>
      <c r="C720" s="33"/>
      <c r="D720" s="32" t="str" cm="1">
        <f ca="1" t="array" ref="D720">IF(C720="","",(IF(MID("10X98765432",MOD(SUMPRODUCT(MID(C720,ROW(INDIRECT("1:17")),1)*2^(18-ROW(INDIRECT("1:17")))),11)+1,1)=MID(C720,18,18),"正确","错误请检查身份证号码")))</f>
        <v/>
      </c>
      <c r="E720" s="30" t="str">
        <f t="shared" si="11"/>
        <v> </v>
      </c>
      <c r="F720" s="30" t="str">
        <f>IFERROR(IF(C720=(VLOOKUP(C720,'2024年10月—2025年4月乡村公岗汇总表'!C716:C7410,1,FALSE)),"请比对乡村公岗汇总表","未参加乡村公岗")," ")</f>
        <v> </v>
      </c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8"/>
    </row>
    <row r="721" s="22" customFormat="1" ht="45" customHeight="1" spans="1:19">
      <c r="A721" s="30">
        <v>717</v>
      </c>
      <c r="B721" s="15"/>
      <c r="C721" s="33"/>
      <c r="D721" s="32" t="str" cm="1">
        <f ca="1" t="array" ref="D721">IF(C721="","",(IF(MID("10X98765432",MOD(SUMPRODUCT(MID(C721,ROW(INDIRECT("1:17")),1)*2^(18-ROW(INDIRECT("1:17")))),11)+1,1)=MID(C721,18,18),"正确","错误请检查身份证号码")))</f>
        <v/>
      </c>
      <c r="E721" s="30" t="str">
        <f t="shared" si="11"/>
        <v> </v>
      </c>
      <c r="F721" s="30" t="str">
        <f>IFERROR(IF(C721=(VLOOKUP(C721,'2024年10月—2025年4月乡村公岗汇总表'!C717:C7411,1,FALSE)),"请比对乡村公岗汇总表","未参加乡村公岗")," ")</f>
        <v> </v>
      </c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8"/>
    </row>
    <row r="722" s="22" customFormat="1" ht="45" customHeight="1" spans="1:19">
      <c r="A722" s="30">
        <v>718</v>
      </c>
      <c r="B722" s="15"/>
      <c r="C722" s="33"/>
      <c r="D722" s="32" t="str" cm="1">
        <f ca="1" t="array" ref="D722">IF(C722="","",(IF(MID("10X98765432",MOD(SUMPRODUCT(MID(C722,ROW(INDIRECT("1:17")),1)*2^(18-ROW(INDIRECT("1:17")))),11)+1,1)=MID(C722,18,18),"正确","错误请检查身份证号码")))</f>
        <v/>
      </c>
      <c r="E722" s="30" t="str">
        <f t="shared" si="11"/>
        <v> </v>
      </c>
      <c r="F722" s="30" t="str">
        <f>IFERROR(IF(C722=(VLOOKUP(C722,'2024年10月—2025年4月乡村公岗汇总表'!C718:C7412,1,FALSE)),"请比对乡村公岗汇总表","未参加乡村公岗")," ")</f>
        <v> </v>
      </c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8"/>
    </row>
    <row r="723" s="22" customFormat="1" ht="45" customHeight="1" spans="1:19">
      <c r="A723" s="30">
        <v>719</v>
      </c>
      <c r="B723" s="15"/>
      <c r="C723" s="33"/>
      <c r="D723" s="32" t="str" cm="1">
        <f ca="1" t="array" ref="D723">IF(C723="","",(IF(MID("10X98765432",MOD(SUMPRODUCT(MID(C723,ROW(INDIRECT("1:17")),1)*2^(18-ROW(INDIRECT("1:17")))),11)+1,1)=MID(C723,18,18),"正确","错误请检查身份证号码")))</f>
        <v/>
      </c>
      <c r="E723" s="30" t="str">
        <f t="shared" si="11"/>
        <v> </v>
      </c>
      <c r="F723" s="30" t="str">
        <f>IFERROR(IF(C723=(VLOOKUP(C723,'2024年10月—2025年4月乡村公岗汇总表'!C719:C7413,1,FALSE)),"请比对乡村公岗汇总表","未参加乡村公岗")," ")</f>
        <v> </v>
      </c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8"/>
    </row>
    <row r="724" s="22" customFormat="1" ht="45" customHeight="1" spans="1:19">
      <c r="A724" s="30">
        <v>720</v>
      </c>
      <c r="B724" s="15"/>
      <c r="C724" s="33"/>
      <c r="D724" s="32" t="str" cm="1">
        <f ca="1" t="array" ref="D724">IF(C724="","",(IF(MID("10X98765432",MOD(SUMPRODUCT(MID(C724,ROW(INDIRECT("1:17")),1)*2^(18-ROW(INDIRECT("1:17")))),11)+1,1)=MID(C724,18,18),"正确","错误请检查身份证号码")))</f>
        <v/>
      </c>
      <c r="E724" s="30" t="str">
        <f t="shared" si="11"/>
        <v> </v>
      </c>
      <c r="F724" s="30" t="str">
        <f>IFERROR(IF(C724=(VLOOKUP(C724,'2024年10月—2025年4月乡村公岗汇总表'!C720:C7414,1,FALSE)),"请比对乡村公岗汇总表","未参加乡村公岗")," ")</f>
        <v> </v>
      </c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8"/>
    </row>
    <row r="725" s="22" customFormat="1" ht="45" customHeight="1" spans="1:19">
      <c r="A725" s="30">
        <v>721</v>
      </c>
      <c r="B725" s="15"/>
      <c r="C725" s="33"/>
      <c r="D725" s="32" t="str" cm="1">
        <f ca="1" t="array" ref="D725">IF(C725="","",(IF(MID("10X98765432",MOD(SUMPRODUCT(MID(C725,ROW(INDIRECT("1:17")),1)*2^(18-ROW(INDIRECT("1:17")))),11)+1,1)=MID(C725,18,18),"正确","错误请检查身份证号码")))</f>
        <v/>
      </c>
      <c r="E725" s="30" t="str">
        <f t="shared" si="11"/>
        <v> </v>
      </c>
      <c r="F725" s="30" t="str">
        <f>IFERROR(IF(C725=(VLOOKUP(C725,'2024年10月—2025年4月乡村公岗汇总表'!C721:C7415,1,FALSE)),"请比对乡村公岗汇总表","未参加乡村公岗")," ")</f>
        <v> </v>
      </c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8"/>
    </row>
    <row r="726" s="22" customFormat="1" ht="45" customHeight="1" spans="1:19">
      <c r="A726" s="30">
        <v>722</v>
      </c>
      <c r="B726" s="15"/>
      <c r="C726" s="33"/>
      <c r="D726" s="32" t="str" cm="1">
        <f ca="1" t="array" ref="D726">IF(C726="","",(IF(MID("10X98765432",MOD(SUMPRODUCT(MID(C726,ROW(INDIRECT("1:17")),1)*2^(18-ROW(INDIRECT("1:17")))),11)+1,1)=MID(C726,18,18),"正确","错误请检查身份证号码")))</f>
        <v/>
      </c>
      <c r="E726" s="30" t="str">
        <f t="shared" si="11"/>
        <v> </v>
      </c>
      <c r="F726" s="30" t="str">
        <f>IFERROR(IF(C726=(VLOOKUP(C726,'2024年10月—2025年4月乡村公岗汇总表'!C722:C7416,1,FALSE)),"请比对乡村公岗汇总表","未参加乡村公岗")," ")</f>
        <v> </v>
      </c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8"/>
    </row>
    <row r="727" s="22" customFormat="1" ht="45" customHeight="1" spans="1:19">
      <c r="A727" s="30">
        <v>723</v>
      </c>
      <c r="B727" s="15"/>
      <c r="C727" s="33"/>
      <c r="D727" s="32" t="str" cm="1">
        <f ca="1" t="array" ref="D727">IF(C727="","",(IF(MID("10X98765432",MOD(SUMPRODUCT(MID(C727,ROW(INDIRECT("1:17")),1)*2^(18-ROW(INDIRECT("1:17")))),11)+1,1)=MID(C727,18,18),"正确","错误请检查身份证号码")))</f>
        <v/>
      </c>
      <c r="E727" s="30" t="str">
        <f t="shared" si="11"/>
        <v> </v>
      </c>
      <c r="F727" s="30" t="str">
        <f>IFERROR(IF(C727=(VLOOKUP(C727,'2024年10月—2025年4月乡村公岗汇总表'!C723:C7417,1,FALSE)),"请比对乡村公岗汇总表","未参加乡村公岗")," ")</f>
        <v> </v>
      </c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8"/>
    </row>
    <row r="728" s="22" customFormat="1" ht="45" customHeight="1" spans="1:19">
      <c r="A728" s="30">
        <v>724</v>
      </c>
      <c r="B728" s="15"/>
      <c r="C728" s="33"/>
      <c r="D728" s="32" t="str" cm="1">
        <f ca="1" t="array" ref="D728">IF(C728="","",(IF(MID("10X98765432",MOD(SUMPRODUCT(MID(C728,ROW(INDIRECT("1:17")),1)*2^(18-ROW(INDIRECT("1:17")))),11)+1,1)=MID(C728,18,18),"正确","错误请检查身份证号码")))</f>
        <v/>
      </c>
      <c r="E728" s="30" t="str">
        <f t="shared" si="11"/>
        <v> </v>
      </c>
      <c r="F728" s="30" t="str">
        <f>IFERROR(IF(C728=(VLOOKUP(C728,'2024年10月—2025年4月乡村公岗汇总表'!C724:C7418,1,FALSE)),"请比对乡村公岗汇总表","未参加乡村公岗")," ")</f>
        <v> </v>
      </c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8"/>
    </row>
    <row r="729" s="22" customFormat="1" ht="45" customHeight="1" spans="1:19">
      <c r="A729" s="30">
        <v>725</v>
      </c>
      <c r="B729" s="15"/>
      <c r="C729" s="33"/>
      <c r="D729" s="32" t="str" cm="1">
        <f ca="1" t="array" ref="D729">IF(C729="","",(IF(MID("10X98765432",MOD(SUMPRODUCT(MID(C729,ROW(INDIRECT("1:17")),1)*2^(18-ROW(INDIRECT("1:17")))),11)+1,1)=MID(C729,18,18),"正确","错误请检查身份证号码")))</f>
        <v/>
      </c>
      <c r="E729" s="30" t="str">
        <f t="shared" si="11"/>
        <v> </v>
      </c>
      <c r="F729" s="30" t="str">
        <f>IFERROR(IF(C729=(VLOOKUP(C729,'2024年10月—2025年4月乡村公岗汇总表'!C725:C7419,1,FALSE)),"请比对乡村公岗汇总表","未参加乡村公岗")," ")</f>
        <v> </v>
      </c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8"/>
    </row>
    <row r="730" s="22" customFormat="1" ht="45" customHeight="1" spans="1:19">
      <c r="A730" s="30">
        <v>726</v>
      </c>
      <c r="B730" s="15"/>
      <c r="C730" s="33"/>
      <c r="D730" s="32" t="str" cm="1">
        <f ca="1" t="array" ref="D730">IF(C730="","",(IF(MID("10X98765432",MOD(SUMPRODUCT(MID(C730,ROW(INDIRECT("1:17")),1)*2^(18-ROW(INDIRECT("1:17")))),11)+1,1)=MID(C730,18,18),"正确","错误请检查身份证号码")))</f>
        <v/>
      </c>
      <c r="E730" s="30" t="str">
        <f t="shared" si="11"/>
        <v> </v>
      </c>
      <c r="F730" s="30" t="str">
        <f>IFERROR(IF(C730=(VLOOKUP(C730,'2024年10月—2025年4月乡村公岗汇总表'!C726:C7420,1,FALSE)),"请比对乡村公岗汇总表","未参加乡村公岗")," ")</f>
        <v> </v>
      </c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8"/>
    </row>
    <row r="731" s="22" customFormat="1" ht="45" customHeight="1" spans="1:19">
      <c r="A731" s="30">
        <v>727</v>
      </c>
      <c r="B731" s="15"/>
      <c r="C731" s="33"/>
      <c r="D731" s="32" t="str" cm="1">
        <f ca="1" t="array" ref="D731">IF(C731="","",(IF(MID("10X98765432",MOD(SUMPRODUCT(MID(C731,ROW(INDIRECT("1:17")),1)*2^(18-ROW(INDIRECT("1:17")))),11)+1,1)=MID(C731,18,18),"正确","错误请检查身份证号码")))</f>
        <v/>
      </c>
      <c r="E731" s="30" t="str">
        <f t="shared" si="11"/>
        <v> </v>
      </c>
      <c r="F731" s="30" t="str">
        <f>IFERROR(IF(C731=(VLOOKUP(C731,'2024年10月—2025年4月乡村公岗汇总表'!C727:C7421,1,FALSE)),"请比对乡村公岗汇总表","未参加乡村公岗")," ")</f>
        <v> </v>
      </c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8"/>
    </row>
    <row r="732" s="22" customFormat="1" ht="45" customHeight="1" spans="1:19">
      <c r="A732" s="30">
        <v>728</v>
      </c>
      <c r="B732" s="15"/>
      <c r="C732" s="33"/>
      <c r="D732" s="32" t="str" cm="1">
        <f ca="1" t="array" ref="D732">IF(C732="","",(IF(MID("10X98765432",MOD(SUMPRODUCT(MID(C732,ROW(INDIRECT("1:17")),1)*2^(18-ROW(INDIRECT("1:17")))),11)+1,1)=MID(C732,18,18),"正确","错误请检查身份证号码")))</f>
        <v/>
      </c>
      <c r="E732" s="30" t="str">
        <f t="shared" si="11"/>
        <v> </v>
      </c>
      <c r="F732" s="30" t="str">
        <f>IFERROR(IF(C732=(VLOOKUP(C732,'2024年10月—2025年4月乡村公岗汇总表'!C728:C7422,1,FALSE)),"请比对乡村公岗汇总表","未参加乡村公岗")," ")</f>
        <v> </v>
      </c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8"/>
    </row>
    <row r="733" s="22" customFormat="1" ht="45" customHeight="1" spans="1:19">
      <c r="A733" s="30">
        <v>729</v>
      </c>
      <c r="B733" s="15"/>
      <c r="C733" s="33"/>
      <c r="D733" s="32" t="str" cm="1">
        <f ca="1" t="array" ref="D733">IF(C733="","",(IF(MID("10X98765432",MOD(SUMPRODUCT(MID(C733,ROW(INDIRECT("1:17")),1)*2^(18-ROW(INDIRECT("1:17")))),11)+1,1)=MID(C733,18,18),"正确","错误请检查身份证号码")))</f>
        <v/>
      </c>
      <c r="E733" s="30" t="str">
        <f t="shared" si="11"/>
        <v> </v>
      </c>
      <c r="F733" s="30" t="str">
        <f>IFERROR(IF(C733=(VLOOKUP(C733,'2024年10月—2025年4月乡村公岗汇总表'!C729:C7423,1,FALSE)),"请比对乡村公岗汇总表","未参加乡村公岗")," ")</f>
        <v> </v>
      </c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8"/>
    </row>
    <row r="734" s="22" customFormat="1" ht="45" customHeight="1" spans="1:19">
      <c r="A734" s="30">
        <v>730</v>
      </c>
      <c r="B734" s="15"/>
      <c r="C734" s="33"/>
      <c r="D734" s="32" t="str" cm="1">
        <f ca="1" t="array" ref="D734">IF(C734="","",(IF(MID("10X98765432",MOD(SUMPRODUCT(MID(C734,ROW(INDIRECT("1:17")),1)*2^(18-ROW(INDIRECT("1:17")))),11)+1,1)=MID(C734,18,18),"正确","错误请检查身份证号码")))</f>
        <v/>
      </c>
      <c r="E734" s="30" t="str">
        <f t="shared" si="11"/>
        <v> </v>
      </c>
      <c r="F734" s="30" t="str">
        <f>IFERROR(IF(C734=(VLOOKUP(C734,'2024年10月—2025年4月乡村公岗汇总表'!C730:C7424,1,FALSE)),"请比对乡村公岗汇总表","未参加乡村公岗")," ")</f>
        <v> </v>
      </c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8"/>
    </row>
    <row r="735" s="22" customFormat="1" ht="45" customHeight="1" spans="1:19">
      <c r="A735" s="30">
        <v>731</v>
      </c>
      <c r="B735" s="15"/>
      <c r="C735" s="33"/>
      <c r="D735" s="32" t="str" cm="1">
        <f ca="1" t="array" ref="D735">IF(C735="","",(IF(MID("10X98765432",MOD(SUMPRODUCT(MID(C735,ROW(INDIRECT("1:17")),1)*2^(18-ROW(INDIRECT("1:17")))),11)+1,1)=MID(C735,18,18),"正确","错误请检查身份证号码")))</f>
        <v/>
      </c>
      <c r="E735" s="30" t="str">
        <f t="shared" si="11"/>
        <v> </v>
      </c>
      <c r="F735" s="30" t="str">
        <f>IFERROR(IF(C735=(VLOOKUP(C735,'2024年10月—2025年4月乡村公岗汇总表'!C731:C7425,1,FALSE)),"请比对乡村公岗汇总表","未参加乡村公岗")," ")</f>
        <v> </v>
      </c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8"/>
    </row>
    <row r="736" s="22" customFormat="1" ht="45" customHeight="1" spans="1:19">
      <c r="A736" s="30">
        <v>732</v>
      </c>
      <c r="B736" s="15"/>
      <c r="C736" s="33"/>
      <c r="D736" s="32" t="str" cm="1">
        <f ca="1" t="array" ref="D736">IF(C736="","",(IF(MID("10X98765432",MOD(SUMPRODUCT(MID(C736,ROW(INDIRECT("1:17")),1)*2^(18-ROW(INDIRECT("1:17")))),11)+1,1)=MID(C736,18,18),"正确","错误请检查身份证号码")))</f>
        <v/>
      </c>
      <c r="E736" s="30" t="str">
        <f t="shared" si="11"/>
        <v> </v>
      </c>
      <c r="F736" s="30" t="str">
        <f>IFERROR(IF(C736=(VLOOKUP(C736,'2024年10月—2025年4月乡村公岗汇总表'!C732:C7426,1,FALSE)),"请比对乡村公岗汇总表","未参加乡村公岗")," ")</f>
        <v> </v>
      </c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8"/>
    </row>
    <row r="737" s="22" customFormat="1" ht="45" customHeight="1" spans="1:19">
      <c r="A737" s="30">
        <v>733</v>
      </c>
      <c r="B737" s="15"/>
      <c r="C737" s="33"/>
      <c r="D737" s="32" t="str" cm="1">
        <f ca="1" t="array" ref="D737">IF(C737="","",(IF(MID("10X98765432",MOD(SUMPRODUCT(MID(C737,ROW(INDIRECT("1:17")),1)*2^(18-ROW(INDIRECT("1:17")))),11)+1,1)=MID(C737,18,18),"正确","错误请检查身份证号码")))</f>
        <v/>
      </c>
      <c r="E737" s="30" t="str">
        <f t="shared" si="11"/>
        <v> </v>
      </c>
      <c r="F737" s="30" t="str">
        <f>IFERROR(IF(C737=(VLOOKUP(C737,'2024年10月—2025年4月乡村公岗汇总表'!C733:C7427,1,FALSE)),"请比对乡村公岗汇总表","未参加乡村公岗")," ")</f>
        <v> </v>
      </c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8"/>
    </row>
    <row r="738" s="22" customFormat="1" ht="45" customHeight="1" spans="1:19">
      <c r="A738" s="30">
        <v>734</v>
      </c>
      <c r="B738" s="15"/>
      <c r="C738" s="33"/>
      <c r="D738" s="32" t="str" cm="1">
        <f ca="1" t="array" ref="D738">IF(C738="","",(IF(MID("10X98765432",MOD(SUMPRODUCT(MID(C738,ROW(INDIRECT("1:17")),1)*2^(18-ROW(INDIRECT("1:17")))),11)+1,1)=MID(C738,18,18),"正确","错误请检查身份证号码")))</f>
        <v/>
      </c>
      <c r="E738" s="30" t="str">
        <f t="shared" si="11"/>
        <v> </v>
      </c>
      <c r="F738" s="30" t="str">
        <f>IFERROR(IF(C738=(VLOOKUP(C738,'2024年10月—2025年4月乡村公岗汇总表'!C734:C7428,1,FALSE)),"请比对乡村公岗汇总表","未参加乡村公岗")," ")</f>
        <v> </v>
      </c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8"/>
    </row>
    <row r="739" s="22" customFormat="1" ht="45" customHeight="1" spans="1:19">
      <c r="A739" s="30">
        <v>735</v>
      </c>
      <c r="B739" s="15"/>
      <c r="C739" s="33"/>
      <c r="D739" s="32" t="str" cm="1">
        <f ca="1" t="array" ref="D739">IF(C739="","",(IF(MID("10X98765432",MOD(SUMPRODUCT(MID(C739,ROW(INDIRECT("1:17")),1)*2^(18-ROW(INDIRECT("1:17")))),11)+1,1)=MID(C739,18,18),"正确","错误请检查身份证号码")))</f>
        <v/>
      </c>
      <c r="E739" s="30" t="str">
        <f t="shared" si="11"/>
        <v> </v>
      </c>
      <c r="F739" s="30" t="str">
        <f>IFERROR(IF(C739=(VLOOKUP(C739,'2024年10月—2025年4月乡村公岗汇总表'!C735:C7429,1,FALSE)),"请比对乡村公岗汇总表","未参加乡村公岗")," ")</f>
        <v> </v>
      </c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8"/>
    </row>
    <row r="740" s="22" customFormat="1" ht="45" customHeight="1" spans="1:19">
      <c r="A740" s="30">
        <v>736</v>
      </c>
      <c r="B740" s="15"/>
      <c r="C740" s="33"/>
      <c r="D740" s="32" t="str" cm="1">
        <f ca="1" t="array" ref="D740">IF(C740="","",(IF(MID("10X98765432",MOD(SUMPRODUCT(MID(C740,ROW(INDIRECT("1:17")),1)*2^(18-ROW(INDIRECT("1:17")))),11)+1,1)=MID(C740,18,18),"正确","错误请检查身份证号码")))</f>
        <v/>
      </c>
      <c r="E740" s="30" t="str">
        <f t="shared" si="11"/>
        <v> </v>
      </c>
      <c r="F740" s="30" t="str">
        <f>IFERROR(IF(C740=(VLOOKUP(C740,'2024年10月—2025年4月乡村公岗汇总表'!C736:C7430,1,FALSE)),"请比对乡村公岗汇总表","未参加乡村公岗")," ")</f>
        <v> </v>
      </c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8"/>
    </row>
    <row r="741" s="22" customFormat="1" ht="45" customHeight="1" spans="1:19">
      <c r="A741" s="30">
        <v>737</v>
      </c>
      <c r="B741" s="15"/>
      <c r="C741" s="33"/>
      <c r="D741" s="32" t="str" cm="1">
        <f ca="1" t="array" ref="D741">IF(C741="","",(IF(MID("10X98765432",MOD(SUMPRODUCT(MID(C741,ROW(INDIRECT("1:17")),1)*2^(18-ROW(INDIRECT("1:17")))),11)+1,1)=MID(C741,18,18),"正确","错误请检查身份证号码")))</f>
        <v/>
      </c>
      <c r="E741" s="30" t="str">
        <f t="shared" si="11"/>
        <v> </v>
      </c>
      <c r="F741" s="30" t="str">
        <f>IFERROR(IF(C741=(VLOOKUP(C741,'2024年10月—2025年4月乡村公岗汇总表'!C737:C7431,1,FALSE)),"请比对乡村公岗汇总表","未参加乡村公岗")," ")</f>
        <v> </v>
      </c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8"/>
    </row>
    <row r="742" s="22" customFormat="1" ht="45" customHeight="1" spans="1:19">
      <c r="A742" s="30">
        <v>738</v>
      </c>
      <c r="B742" s="15"/>
      <c r="C742" s="33"/>
      <c r="D742" s="32" t="str" cm="1">
        <f ca="1" t="array" ref="D742">IF(C742="","",(IF(MID("10X98765432",MOD(SUMPRODUCT(MID(C742,ROW(INDIRECT("1:17")),1)*2^(18-ROW(INDIRECT("1:17")))),11)+1,1)=MID(C742,18,18),"正确","错误请检查身份证号码")))</f>
        <v/>
      </c>
      <c r="E742" s="30" t="str">
        <f t="shared" si="11"/>
        <v> </v>
      </c>
      <c r="F742" s="30" t="str">
        <f>IFERROR(IF(C742=(VLOOKUP(C742,'2024年10月—2025年4月乡村公岗汇总表'!C738:C7432,1,FALSE)),"请比对乡村公岗汇总表","未参加乡村公岗")," ")</f>
        <v> </v>
      </c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8"/>
    </row>
    <row r="743" s="22" customFormat="1" ht="45" customHeight="1" spans="1:19">
      <c r="A743" s="30">
        <v>739</v>
      </c>
      <c r="B743" s="15"/>
      <c r="C743" s="33"/>
      <c r="D743" s="32" t="str" cm="1">
        <f ca="1" t="array" ref="D743">IF(C743="","",(IF(MID("10X98765432",MOD(SUMPRODUCT(MID(C743,ROW(INDIRECT("1:17")),1)*2^(18-ROW(INDIRECT("1:17")))),11)+1,1)=MID(C743,18,18),"正确","错误请检查身份证号码")))</f>
        <v/>
      </c>
      <c r="E743" s="30" t="str">
        <f t="shared" si="11"/>
        <v> </v>
      </c>
      <c r="F743" s="30" t="str">
        <f>IFERROR(IF(C743=(VLOOKUP(C743,'2024年10月—2025年4月乡村公岗汇总表'!C739:C7433,1,FALSE)),"请比对乡村公岗汇总表","未参加乡村公岗")," ")</f>
        <v> </v>
      </c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8"/>
    </row>
    <row r="744" s="22" customFormat="1" ht="45" customHeight="1" spans="1:19">
      <c r="A744" s="30">
        <v>740</v>
      </c>
      <c r="B744" s="15"/>
      <c r="C744" s="33"/>
      <c r="D744" s="32" t="str" cm="1">
        <f ca="1" t="array" ref="D744">IF(C744="","",(IF(MID("10X98765432",MOD(SUMPRODUCT(MID(C744,ROW(INDIRECT("1:17")),1)*2^(18-ROW(INDIRECT("1:17")))),11)+1,1)=MID(C744,18,18),"正确","错误请检查身份证号码")))</f>
        <v/>
      </c>
      <c r="E744" s="30" t="str">
        <f t="shared" si="11"/>
        <v> </v>
      </c>
      <c r="F744" s="30" t="str">
        <f>IFERROR(IF(C744=(VLOOKUP(C744,'2024年10月—2025年4月乡村公岗汇总表'!C740:C7434,1,FALSE)),"请比对乡村公岗汇总表","未参加乡村公岗")," ")</f>
        <v> </v>
      </c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8"/>
    </row>
    <row r="745" s="22" customFormat="1" ht="45" customHeight="1" spans="1:19">
      <c r="A745" s="30">
        <v>741</v>
      </c>
      <c r="B745" s="15"/>
      <c r="C745" s="33"/>
      <c r="D745" s="32" t="str" cm="1">
        <f ca="1" t="array" ref="D745">IF(C745="","",(IF(MID("10X98765432",MOD(SUMPRODUCT(MID(C745,ROW(INDIRECT("1:17")),1)*2^(18-ROW(INDIRECT("1:17")))),11)+1,1)=MID(C745,18,18),"正确","错误请检查身份证号码")))</f>
        <v/>
      </c>
      <c r="E745" s="30" t="str">
        <f t="shared" si="11"/>
        <v> </v>
      </c>
      <c r="F745" s="30" t="str">
        <f>IFERROR(IF(C745=(VLOOKUP(C745,'2024年10月—2025年4月乡村公岗汇总表'!C741:C7435,1,FALSE)),"请比对乡村公岗汇总表","未参加乡村公岗")," ")</f>
        <v> </v>
      </c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8"/>
    </row>
    <row r="746" s="22" customFormat="1" ht="45" customHeight="1" spans="1:19">
      <c r="A746" s="30">
        <v>742</v>
      </c>
      <c r="B746" s="15"/>
      <c r="C746" s="33"/>
      <c r="D746" s="32" t="str" cm="1">
        <f ca="1" t="array" ref="D746">IF(C746="","",(IF(MID("10X98765432",MOD(SUMPRODUCT(MID(C746,ROW(INDIRECT("1:17")),1)*2^(18-ROW(INDIRECT("1:17")))),11)+1,1)=MID(C746,18,18),"正确","错误请检查身份证号码")))</f>
        <v/>
      </c>
      <c r="E746" s="30" t="str">
        <f t="shared" si="11"/>
        <v> </v>
      </c>
      <c r="F746" s="30" t="str">
        <f>IFERROR(IF(C746=(VLOOKUP(C746,'2024年10月—2025年4月乡村公岗汇总表'!C742:C7436,1,FALSE)),"请比对乡村公岗汇总表","未参加乡村公岗")," ")</f>
        <v> </v>
      </c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8"/>
    </row>
    <row r="747" s="22" customFormat="1" ht="45" customHeight="1" spans="1:19">
      <c r="A747" s="30">
        <v>743</v>
      </c>
      <c r="B747" s="15"/>
      <c r="C747" s="33"/>
      <c r="D747" s="32" t="str" cm="1">
        <f ca="1" t="array" ref="D747">IF(C747="","",(IF(MID("10X98765432",MOD(SUMPRODUCT(MID(C747,ROW(INDIRECT("1:17")),1)*2^(18-ROW(INDIRECT("1:17")))),11)+1,1)=MID(C747,18,18),"正确","错误请检查身份证号码")))</f>
        <v/>
      </c>
      <c r="E747" s="30" t="str">
        <f t="shared" si="11"/>
        <v> </v>
      </c>
      <c r="F747" s="30" t="str">
        <f>IFERROR(IF(C747=(VLOOKUP(C747,'2024年10月—2025年4月乡村公岗汇总表'!C743:C7437,1,FALSE)),"请比对乡村公岗汇总表","未参加乡村公岗")," ")</f>
        <v> </v>
      </c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8"/>
    </row>
    <row r="748" s="22" customFormat="1" ht="45" customHeight="1" spans="1:19">
      <c r="A748" s="30">
        <v>744</v>
      </c>
      <c r="B748" s="15"/>
      <c r="C748" s="33"/>
      <c r="D748" s="32" t="str" cm="1">
        <f ca="1" t="array" ref="D748">IF(C748="","",(IF(MID("10X98765432",MOD(SUMPRODUCT(MID(C748,ROW(INDIRECT("1:17")),1)*2^(18-ROW(INDIRECT("1:17")))),11)+1,1)=MID(C748,18,18),"正确","错误请检查身份证号码")))</f>
        <v/>
      </c>
      <c r="E748" s="30" t="str">
        <f t="shared" si="11"/>
        <v> </v>
      </c>
      <c r="F748" s="30" t="str">
        <f>IFERROR(IF(C748=(VLOOKUP(C748,'2024年10月—2025年4月乡村公岗汇总表'!C744:C7438,1,FALSE)),"请比对乡村公岗汇总表","未参加乡村公岗")," ")</f>
        <v> </v>
      </c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8"/>
    </row>
    <row r="749" s="22" customFormat="1" ht="45" customHeight="1" spans="1:19">
      <c r="A749" s="30">
        <v>745</v>
      </c>
      <c r="B749" s="15"/>
      <c r="C749" s="33"/>
      <c r="D749" s="32" t="str" cm="1">
        <f ca="1" t="array" ref="D749">IF(C749="","",(IF(MID("10X98765432",MOD(SUMPRODUCT(MID(C749,ROW(INDIRECT("1:17")),1)*2^(18-ROW(INDIRECT("1:17")))),11)+1,1)=MID(C749,18,18),"正确","错误请检查身份证号码")))</f>
        <v/>
      </c>
      <c r="E749" s="30" t="str">
        <f t="shared" si="11"/>
        <v> </v>
      </c>
      <c r="F749" s="30" t="str">
        <f>IFERROR(IF(C749=(VLOOKUP(C749,'2024年10月—2025年4月乡村公岗汇总表'!C745:C7439,1,FALSE)),"请比对乡村公岗汇总表","未参加乡村公岗")," ")</f>
        <v> </v>
      </c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8"/>
    </row>
    <row r="750" s="22" customFormat="1" ht="45" customHeight="1" spans="1:19">
      <c r="A750" s="30">
        <v>746</v>
      </c>
      <c r="B750" s="15"/>
      <c r="C750" s="33"/>
      <c r="D750" s="32" t="str" cm="1">
        <f ca="1" t="array" ref="D750">IF(C750="","",(IF(MID("10X98765432",MOD(SUMPRODUCT(MID(C750,ROW(INDIRECT("1:17")),1)*2^(18-ROW(INDIRECT("1:17")))),11)+1,1)=MID(C750,18,18),"正确","错误请检查身份证号码")))</f>
        <v/>
      </c>
      <c r="E750" s="30" t="str">
        <f t="shared" si="11"/>
        <v> </v>
      </c>
      <c r="F750" s="30" t="str">
        <f>IFERROR(IF(C750=(VLOOKUP(C750,'2024年10月—2025年4月乡村公岗汇总表'!C746:C7440,1,FALSE)),"请比对乡村公岗汇总表","未参加乡村公岗")," ")</f>
        <v> </v>
      </c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8"/>
    </row>
    <row r="751" s="22" customFormat="1" ht="45" customHeight="1" spans="1:19">
      <c r="A751" s="30">
        <v>747</v>
      </c>
      <c r="B751" s="15"/>
      <c r="C751" s="33"/>
      <c r="D751" s="32" t="str" cm="1">
        <f ca="1" t="array" ref="D751">IF(C751="","",(IF(MID("10X98765432",MOD(SUMPRODUCT(MID(C751,ROW(INDIRECT("1:17")),1)*2^(18-ROW(INDIRECT("1:17")))),11)+1,1)=MID(C751,18,18),"正确","错误请检查身份证号码")))</f>
        <v/>
      </c>
      <c r="E751" s="30" t="str">
        <f t="shared" si="11"/>
        <v> </v>
      </c>
      <c r="F751" s="30" t="str">
        <f>IFERROR(IF(C751=(VLOOKUP(C751,'2024年10月—2025年4月乡村公岗汇总表'!C747:C7441,1,FALSE)),"请比对乡村公岗汇总表","未参加乡村公岗")," ")</f>
        <v> </v>
      </c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8"/>
    </row>
    <row r="752" s="22" customFormat="1" ht="45" customHeight="1" spans="1:19">
      <c r="A752" s="30">
        <v>748</v>
      </c>
      <c r="B752" s="15"/>
      <c r="C752" s="33"/>
      <c r="D752" s="32" t="str" cm="1">
        <f ca="1" t="array" ref="D752">IF(C752="","",(IF(MID("10X98765432",MOD(SUMPRODUCT(MID(C752,ROW(INDIRECT("1:17")),1)*2^(18-ROW(INDIRECT("1:17")))),11)+1,1)=MID(C752,18,18),"正确","错误请检查身份证号码")))</f>
        <v/>
      </c>
      <c r="E752" s="30" t="str">
        <f t="shared" si="11"/>
        <v> </v>
      </c>
      <c r="F752" s="30" t="str">
        <f>IFERROR(IF(C752=(VLOOKUP(C752,'2024年10月—2025年4月乡村公岗汇总表'!C748:C7442,1,FALSE)),"请比对乡村公岗汇总表","未参加乡村公岗")," ")</f>
        <v> </v>
      </c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8"/>
    </row>
    <row r="753" s="22" customFormat="1" ht="45" customHeight="1" spans="1:19">
      <c r="A753" s="30">
        <v>749</v>
      </c>
      <c r="B753" s="15"/>
      <c r="C753" s="33"/>
      <c r="D753" s="32" t="str" cm="1">
        <f ca="1" t="array" ref="D753">IF(C753="","",(IF(MID("10X98765432",MOD(SUMPRODUCT(MID(C753,ROW(INDIRECT("1:17")),1)*2^(18-ROW(INDIRECT("1:17")))),11)+1,1)=MID(C753,18,18),"正确","错误请检查身份证号码")))</f>
        <v/>
      </c>
      <c r="E753" s="30" t="str">
        <f t="shared" si="11"/>
        <v> </v>
      </c>
      <c r="F753" s="30" t="str">
        <f>IFERROR(IF(C753=(VLOOKUP(C753,'2024年10月—2025年4月乡村公岗汇总表'!C749:C7443,1,FALSE)),"请比对乡村公岗汇总表","未参加乡村公岗")," ")</f>
        <v> </v>
      </c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8"/>
    </row>
    <row r="754" s="22" customFormat="1" ht="45" customHeight="1" spans="1:19">
      <c r="A754" s="30">
        <v>750</v>
      </c>
      <c r="B754" s="15"/>
      <c r="C754" s="33"/>
      <c r="D754" s="32" t="str" cm="1">
        <f ca="1" t="array" ref="D754">IF(C754="","",(IF(MID("10X98765432",MOD(SUMPRODUCT(MID(C754,ROW(INDIRECT("1:17")),1)*2^(18-ROW(INDIRECT("1:17")))),11)+1,1)=MID(C754,18,18),"正确","错误请检查身份证号码")))</f>
        <v/>
      </c>
      <c r="E754" s="30" t="str">
        <f t="shared" si="11"/>
        <v> </v>
      </c>
      <c r="F754" s="30" t="str">
        <f>IFERROR(IF(C754=(VLOOKUP(C754,'2024年10月—2025年4月乡村公岗汇总表'!C750:C7444,1,FALSE)),"请比对乡村公岗汇总表","未参加乡村公岗")," ")</f>
        <v> </v>
      </c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8"/>
    </row>
    <row r="755" s="22" customFormat="1" ht="45" customHeight="1" spans="1:19">
      <c r="A755" s="30">
        <v>751</v>
      </c>
      <c r="B755" s="15"/>
      <c r="C755" s="33"/>
      <c r="D755" s="32" t="str" cm="1">
        <f ca="1" t="array" ref="D755">IF(C755="","",(IF(MID("10X98765432",MOD(SUMPRODUCT(MID(C755,ROW(INDIRECT("1:17")),1)*2^(18-ROW(INDIRECT("1:17")))),11)+1,1)=MID(C755,18,18),"正确","错误请检查身份证号码")))</f>
        <v/>
      </c>
      <c r="E755" s="30" t="str">
        <f t="shared" si="11"/>
        <v> </v>
      </c>
      <c r="F755" s="30" t="str">
        <f>IFERROR(IF(C755=(VLOOKUP(C755,'2024年10月—2025年4月乡村公岗汇总表'!C751:C7445,1,FALSE)),"请比对乡村公岗汇总表","未参加乡村公岗")," ")</f>
        <v> </v>
      </c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8"/>
    </row>
    <row r="756" s="22" customFormat="1" ht="45" customHeight="1" spans="1:19">
      <c r="A756" s="30">
        <v>752</v>
      </c>
      <c r="B756" s="15"/>
      <c r="C756" s="33"/>
      <c r="D756" s="32" t="str" cm="1">
        <f ca="1" t="array" ref="D756">IF(C756="","",(IF(MID("10X98765432",MOD(SUMPRODUCT(MID(C756,ROW(INDIRECT("1:17")),1)*2^(18-ROW(INDIRECT("1:17")))),11)+1,1)=MID(C756,18,18),"正确","错误请检查身份证号码")))</f>
        <v/>
      </c>
      <c r="E756" s="30" t="str">
        <f t="shared" si="11"/>
        <v> </v>
      </c>
      <c r="F756" s="30" t="str">
        <f>IFERROR(IF(C756=(VLOOKUP(C756,'2024年10月—2025年4月乡村公岗汇总表'!C752:C7446,1,FALSE)),"请比对乡村公岗汇总表","未参加乡村公岗")," ")</f>
        <v> </v>
      </c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8"/>
    </row>
    <row r="757" s="22" customFormat="1" ht="45" customHeight="1" spans="1:19">
      <c r="A757" s="30">
        <v>753</v>
      </c>
      <c r="B757" s="15"/>
      <c r="C757" s="33"/>
      <c r="D757" s="32" t="str" cm="1">
        <f ca="1" t="array" ref="D757">IF(C757="","",(IF(MID("10X98765432",MOD(SUMPRODUCT(MID(C757,ROW(INDIRECT("1:17")),1)*2^(18-ROW(INDIRECT("1:17")))),11)+1,1)=MID(C757,18,18),"正确","错误请检查身份证号码")))</f>
        <v/>
      </c>
      <c r="E757" s="30" t="str">
        <f t="shared" si="11"/>
        <v> </v>
      </c>
      <c r="F757" s="30" t="str">
        <f>IFERROR(IF(C757=(VLOOKUP(C757,'2024年10月—2025年4月乡村公岗汇总表'!C753:C7447,1,FALSE)),"请比对乡村公岗汇总表","未参加乡村公岗")," ")</f>
        <v> </v>
      </c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8"/>
    </row>
    <row r="758" s="22" customFormat="1" ht="45" customHeight="1" spans="1:19">
      <c r="A758" s="30">
        <v>754</v>
      </c>
      <c r="B758" s="15"/>
      <c r="C758" s="33"/>
      <c r="D758" s="32" t="str" cm="1">
        <f ca="1" t="array" ref="D758">IF(C758="","",(IF(MID("10X98765432",MOD(SUMPRODUCT(MID(C758,ROW(INDIRECT("1:17")),1)*2^(18-ROW(INDIRECT("1:17")))),11)+1,1)=MID(C758,18,18),"正确","错误请检查身份证号码")))</f>
        <v/>
      </c>
      <c r="E758" s="30" t="str">
        <f t="shared" si="11"/>
        <v> </v>
      </c>
      <c r="F758" s="30" t="str">
        <f>IFERROR(IF(C758=(VLOOKUP(C758,'2024年10月—2025年4月乡村公岗汇总表'!C754:C7448,1,FALSE)),"请比对乡村公岗汇总表","未参加乡村公岗")," ")</f>
        <v> </v>
      </c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8"/>
    </row>
    <row r="759" s="22" customFormat="1" ht="45" customHeight="1" spans="1:19">
      <c r="A759" s="30">
        <v>755</v>
      </c>
      <c r="B759" s="15"/>
      <c r="C759" s="33"/>
      <c r="D759" s="32" t="str" cm="1">
        <f ca="1" t="array" ref="D759">IF(C759="","",(IF(MID("10X98765432",MOD(SUMPRODUCT(MID(C759,ROW(INDIRECT("1:17")),1)*2^(18-ROW(INDIRECT("1:17")))),11)+1,1)=MID(C759,18,18),"正确","错误请检查身份证号码")))</f>
        <v/>
      </c>
      <c r="E759" s="30" t="str">
        <f t="shared" si="11"/>
        <v> </v>
      </c>
      <c r="F759" s="30" t="str">
        <f>IFERROR(IF(C759=(VLOOKUP(C759,'2024年10月—2025年4月乡村公岗汇总表'!C755:C7449,1,FALSE)),"请比对乡村公岗汇总表","未参加乡村公岗")," ")</f>
        <v> </v>
      </c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8"/>
    </row>
    <row r="760" s="22" customFormat="1" ht="45" customHeight="1" spans="1:19">
      <c r="A760" s="30">
        <v>756</v>
      </c>
      <c r="B760" s="15"/>
      <c r="C760" s="33"/>
      <c r="D760" s="32" t="str" cm="1">
        <f ca="1" t="array" ref="D760">IF(C760="","",(IF(MID("10X98765432",MOD(SUMPRODUCT(MID(C760,ROW(INDIRECT("1:17")),1)*2^(18-ROW(INDIRECT("1:17")))),11)+1,1)=MID(C760,18,18),"正确","错误请检查身份证号码")))</f>
        <v/>
      </c>
      <c r="E760" s="30" t="str">
        <f t="shared" si="11"/>
        <v> </v>
      </c>
      <c r="F760" s="30" t="str">
        <f>IFERROR(IF(C760=(VLOOKUP(C760,'2024年10月—2025年4月乡村公岗汇总表'!C756:C7450,1,FALSE)),"请比对乡村公岗汇总表","未参加乡村公岗")," ")</f>
        <v> </v>
      </c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8"/>
    </row>
    <row r="761" s="22" customFormat="1" ht="45" customHeight="1" spans="1:19">
      <c r="A761" s="30">
        <v>757</v>
      </c>
      <c r="B761" s="15"/>
      <c r="C761" s="33"/>
      <c r="D761" s="32" t="str" cm="1">
        <f ca="1" t="array" ref="D761">IF(C761="","",(IF(MID("10X98765432",MOD(SUMPRODUCT(MID(C761,ROW(INDIRECT("1:17")),1)*2^(18-ROW(INDIRECT("1:17")))),11)+1,1)=MID(C761,18,18),"正确","错误请检查身份证号码")))</f>
        <v/>
      </c>
      <c r="E761" s="30" t="str">
        <f t="shared" si="11"/>
        <v> </v>
      </c>
      <c r="F761" s="30" t="str">
        <f>IFERROR(IF(C761=(VLOOKUP(C761,'2024年10月—2025年4月乡村公岗汇总表'!C757:C7451,1,FALSE)),"请比对乡村公岗汇总表","未参加乡村公岗")," ")</f>
        <v> </v>
      </c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8"/>
    </row>
    <row r="762" s="22" customFormat="1" ht="45" customHeight="1" spans="1:19">
      <c r="A762" s="30">
        <v>758</v>
      </c>
      <c r="B762" s="15"/>
      <c r="C762" s="33"/>
      <c r="D762" s="32" t="str" cm="1">
        <f ca="1" t="array" ref="D762">IF(C762="","",(IF(MID("10X98765432",MOD(SUMPRODUCT(MID(C762,ROW(INDIRECT("1:17")),1)*2^(18-ROW(INDIRECT("1:17")))),11)+1,1)=MID(C762,18,18),"正确","错误请检查身份证号码")))</f>
        <v/>
      </c>
      <c r="E762" s="30" t="str">
        <f t="shared" si="11"/>
        <v> </v>
      </c>
      <c r="F762" s="30" t="str">
        <f>IFERROR(IF(C762=(VLOOKUP(C762,'2024年10月—2025年4月乡村公岗汇总表'!C758:C7452,1,FALSE)),"请比对乡村公岗汇总表","未参加乡村公岗")," ")</f>
        <v> </v>
      </c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8"/>
    </row>
    <row r="763" s="22" customFormat="1" ht="45" customHeight="1" spans="1:19">
      <c r="A763" s="30">
        <v>759</v>
      </c>
      <c r="B763" s="15"/>
      <c r="C763" s="33"/>
      <c r="D763" s="32" t="str" cm="1">
        <f ca="1" t="array" ref="D763">IF(C763="","",(IF(MID("10X98765432",MOD(SUMPRODUCT(MID(C763,ROW(INDIRECT("1:17")),1)*2^(18-ROW(INDIRECT("1:17")))),11)+1,1)=MID(C763,18,18),"正确","错误请检查身份证号码")))</f>
        <v/>
      </c>
      <c r="E763" s="30" t="str">
        <f t="shared" si="11"/>
        <v> </v>
      </c>
      <c r="F763" s="30" t="str">
        <f>IFERROR(IF(C763=(VLOOKUP(C763,'2024年10月—2025年4月乡村公岗汇总表'!C759:C7453,1,FALSE)),"请比对乡村公岗汇总表","未参加乡村公岗")," ")</f>
        <v> </v>
      </c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8"/>
    </row>
    <row r="764" s="22" customFormat="1" ht="45" customHeight="1" spans="1:19">
      <c r="A764" s="30">
        <v>760</v>
      </c>
      <c r="B764" s="15"/>
      <c r="C764" s="33"/>
      <c r="D764" s="32" t="str" cm="1">
        <f ca="1" t="array" ref="D764">IF(C764="","",(IF(MID("10X98765432",MOD(SUMPRODUCT(MID(C764,ROW(INDIRECT("1:17")),1)*2^(18-ROW(INDIRECT("1:17")))),11)+1,1)=MID(C764,18,18),"正确","错误请检查身份证号码")))</f>
        <v/>
      </c>
      <c r="E764" s="30" t="str">
        <f t="shared" si="11"/>
        <v> </v>
      </c>
      <c r="F764" s="30" t="str">
        <f>IFERROR(IF(C764=(VLOOKUP(C764,'2024年10月—2025年4月乡村公岗汇总表'!C760:C7454,1,FALSE)),"请比对乡村公岗汇总表","未参加乡村公岗")," ")</f>
        <v> </v>
      </c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8"/>
    </row>
    <row r="765" s="22" customFormat="1" ht="45" customHeight="1" spans="1:19">
      <c r="A765" s="30">
        <v>761</v>
      </c>
      <c r="B765" s="15"/>
      <c r="C765" s="33"/>
      <c r="D765" s="32" t="str" cm="1">
        <f ca="1" t="array" ref="D765">IF(C765="","",(IF(MID("10X98765432",MOD(SUMPRODUCT(MID(C765,ROW(INDIRECT("1:17")),1)*2^(18-ROW(INDIRECT("1:17")))),11)+1,1)=MID(C765,18,18),"正确","错误请检查身份证号码")))</f>
        <v/>
      </c>
      <c r="E765" s="30" t="str">
        <f t="shared" si="11"/>
        <v> </v>
      </c>
      <c r="F765" s="30" t="str">
        <f>IFERROR(IF(C765=(VLOOKUP(C765,'2024年10月—2025年4月乡村公岗汇总表'!C761:C7455,1,FALSE)),"请比对乡村公岗汇总表","未参加乡村公岗")," ")</f>
        <v> </v>
      </c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8"/>
    </row>
    <row r="766" s="22" customFormat="1" ht="45" customHeight="1" spans="1:19">
      <c r="A766" s="30">
        <v>762</v>
      </c>
      <c r="B766" s="15"/>
      <c r="C766" s="33"/>
      <c r="D766" s="32" t="str" cm="1">
        <f ca="1" t="array" ref="D766">IF(C766="","",(IF(MID("10X98765432",MOD(SUMPRODUCT(MID(C766,ROW(INDIRECT("1:17")),1)*2^(18-ROW(INDIRECT("1:17")))),11)+1,1)=MID(C766,18,18),"正确","错误请检查身份证号码")))</f>
        <v/>
      </c>
      <c r="E766" s="30" t="str">
        <f t="shared" si="11"/>
        <v> </v>
      </c>
      <c r="F766" s="30" t="str">
        <f>IFERROR(IF(C766=(VLOOKUP(C766,'2024年10月—2025年4月乡村公岗汇总表'!C762:C7456,1,FALSE)),"请比对乡村公岗汇总表","未参加乡村公岗")," ")</f>
        <v> </v>
      </c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8"/>
    </row>
    <row r="767" s="22" customFormat="1" ht="45" customHeight="1" spans="1:19">
      <c r="A767" s="30">
        <v>763</v>
      </c>
      <c r="B767" s="15"/>
      <c r="C767" s="33"/>
      <c r="D767" s="32" t="str" cm="1">
        <f ca="1" t="array" ref="D767">IF(C767="","",(IF(MID("10X98765432",MOD(SUMPRODUCT(MID(C767,ROW(INDIRECT("1:17")),1)*2^(18-ROW(INDIRECT("1:17")))),11)+1,1)=MID(C767,18,18),"正确","错误请检查身份证号码")))</f>
        <v/>
      </c>
      <c r="E767" s="30" t="str">
        <f t="shared" si="11"/>
        <v> </v>
      </c>
      <c r="F767" s="30" t="str">
        <f>IFERROR(IF(C767=(VLOOKUP(C767,'2024年10月—2025年4月乡村公岗汇总表'!C763:C7457,1,FALSE)),"请比对乡村公岗汇总表","未参加乡村公岗")," ")</f>
        <v> </v>
      </c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8"/>
    </row>
    <row r="768" s="22" customFormat="1" ht="45" customHeight="1" spans="1:19">
      <c r="A768" s="30">
        <v>764</v>
      </c>
      <c r="B768" s="15"/>
      <c r="C768" s="33"/>
      <c r="D768" s="32" t="str" cm="1">
        <f ca="1" t="array" ref="D768">IF(C768="","",(IF(MID("10X98765432",MOD(SUMPRODUCT(MID(C768,ROW(INDIRECT("1:17")),1)*2^(18-ROW(INDIRECT("1:17")))),11)+1,1)=MID(C768,18,18),"正确","错误请检查身份证号码")))</f>
        <v/>
      </c>
      <c r="E768" s="30" t="str">
        <f t="shared" si="11"/>
        <v> </v>
      </c>
      <c r="F768" s="30" t="str">
        <f>IFERROR(IF(C768=(VLOOKUP(C768,'2024年10月—2025年4月乡村公岗汇总表'!C764:C7458,1,FALSE)),"请比对乡村公岗汇总表","未参加乡村公岗")," ")</f>
        <v> </v>
      </c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8"/>
    </row>
    <row r="769" s="22" customFormat="1" ht="45" customHeight="1" spans="1:19">
      <c r="A769" s="30">
        <v>765</v>
      </c>
      <c r="B769" s="15"/>
      <c r="C769" s="33"/>
      <c r="D769" s="32" t="str" cm="1">
        <f ca="1" t="array" ref="D769">IF(C769="","",(IF(MID("10X98765432",MOD(SUMPRODUCT(MID(C769,ROW(INDIRECT("1:17")),1)*2^(18-ROW(INDIRECT("1:17")))),11)+1,1)=MID(C769,18,18),"正确","错误请检查身份证号码")))</f>
        <v/>
      </c>
      <c r="E769" s="30" t="str">
        <f t="shared" si="11"/>
        <v> </v>
      </c>
      <c r="F769" s="30" t="str">
        <f>IFERROR(IF(C769=(VLOOKUP(C769,'2024年10月—2025年4月乡村公岗汇总表'!C765:C7459,1,FALSE)),"请比对乡村公岗汇总表","未参加乡村公岗")," ")</f>
        <v> </v>
      </c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8"/>
    </row>
    <row r="770" s="22" customFormat="1" ht="45" customHeight="1" spans="1:19">
      <c r="A770" s="30">
        <v>766</v>
      </c>
      <c r="B770" s="15"/>
      <c r="C770" s="33"/>
      <c r="D770" s="32" t="str" cm="1">
        <f ca="1" t="array" ref="D770">IF(C770="","",(IF(MID("10X98765432",MOD(SUMPRODUCT(MID(C770,ROW(INDIRECT("1:17")),1)*2^(18-ROW(INDIRECT("1:17")))),11)+1,1)=MID(C770,18,18),"正确","错误请检查身份证号码")))</f>
        <v/>
      </c>
      <c r="E770" s="30" t="str">
        <f t="shared" si="11"/>
        <v> </v>
      </c>
      <c r="F770" s="30" t="str">
        <f>IFERROR(IF(C770=(VLOOKUP(C770,'2024年10月—2025年4月乡村公岗汇总表'!C766:C7460,1,FALSE)),"请比对乡村公岗汇总表","未参加乡村公岗")," ")</f>
        <v> </v>
      </c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8"/>
    </row>
    <row r="771" s="22" customFormat="1" ht="45" customHeight="1" spans="1:19">
      <c r="A771" s="30">
        <v>767</v>
      </c>
      <c r="B771" s="15"/>
      <c r="C771" s="33"/>
      <c r="D771" s="32" t="str" cm="1">
        <f ca="1" t="array" ref="D771">IF(C771="","",(IF(MID("10X98765432",MOD(SUMPRODUCT(MID(C771,ROW(INDIRECT("1:17")),1)*2^(18-ROW(INDIRECT("1:17")))),11)+1,1)=MID(C771,18,18),"正确","错误请检查身份证号码")))</f>
        <v/>
      </c>
      <c r="E771" s="30" t="str">
        <f t="shared" si="11"/>
        <v> </v>
      </c>
      <c r="F771" s="30" t="str">
        <f>IFERROR(IF(C771=(VLOOKUP(C771,'2024年10月—2025年4月乡村公岗汇总表'!C767:C7461,1,FALSE)),"请比对乡村公岗汇总表","未参加乡村公岗")," ")</f>
        <v> </v>
      </c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8"/>
    </row>
    <row r="772" s="22" customFormat="1" ht="45" customHeight="1" spans="1:19">
      <c r="A772" s="30">
        <v>768</v>
      </c>
      <c r="B772" s="15"/>
      <c r="C772" s="33"/>
      <c r="D772" s="32" t="str" cm="1">
        <f ca="1" t="array" ref="D772">IF(C772="","",(IF(MID("10X98765432",MOD(SUMPRODUCT(MID(C772,ROW(INDIRECT("1:17")),1)*2^(18-ROW(INDIRECT("1:17")))),11)+1,1)=MID(C772,18,18),"正确","错误请检查身份证号码")))</f>
        <v/>
      </c>
      <c r="E772" s="30" t="str">
        <f t="shared" si="11"/>
        <v> </v>
      </c>
      <c r="F772" s="30" t="str">
        <f>IFERROR(IF(C772=(VLOOKUP(C772,'2024年10月—2025年4月乡村公岗汇总表'!C768:C7462,1,FALSE)),"请比对乡村公岗汇总表","未参加乡村公岗")," ")</f>
        <v> </v>
      </c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8"/>
    </row>
    <row r="773" s="22" customFormat="1" ht="45" customHeight="1" spans="1:19">
      <c r="A773" s="30">
        <v>769</v>
      </c>
      <c r="B773" s="15"/>
      <c r="C773" s="33"/>
      <c r="D773" s="32" t="str" cm="1">
        <f ca="1" t="array" ref="D773">IF(C773="","",(IF(MID("10X98765432",MOD(SUMPRODUCT(MID(C773,ROW(INDIRECT("1:17")),1)*2^(18-ROW(INDIRECT("1:17")))),11)+1,1)=MID(C773,18,18),"正确","错误请检查身份证号码")))</f>
        <v/>
      </c>
      <c r="E773" s="30" t="str">
        <f t="shared" si="11"/>
        <v> </v>
      </c>
      <c r="F773" s="30" t="str">
        <f>IFERROR(IF(C773=(VLOOKUP(C773,'2024年10月—2025年4月乡村公岗汇总表'!C769:C7463,1,FALSE)),"请比对乡村公岗汇总表","未参加乡村公岗")," ")</f>
        <v> </v>
      </c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8"/>
    </row>
    <row r="774" s="22" customFormat="1" ht="45" customHeight="1" spans="1:19">
      <c r="A774" s="30">
        <v>770</v>
      </c>
      <c r="B774" s="15"/>
      <c r="C774" s="33"/>
      <c r="D774" s="32" t="str" cm="1">
        <f ca="1" t="array" ref="D774">IF(C774="","",(IF(MID("10X98765432",MOD(SUMPRODUCT(MID(C774,ROW(INDIRECT("1:17")),1)*2^(18-ROW(INDIRECT("1:17")))),11)+1,1)=MID(C774,18,18),"正确","错误请检查身份证号码")))</f>
        <v/>
      </c>
      <c r="E774" s="30" t="str">
        <f t="shared" ref="E774:E837" si="12">IFERROR((IF(OR(LEN(C774)=15,LEN(C774)=18),IF(MOD(MID(C774,15,3)*1,2),"男","女"),#N/A))," ")</f>
        <v> </v>
      </c>
      <c r="F774" s="30" t="str">
        <f>IFERROR(IF(C774=(VLOOKUP(C774,'2024年10月—2025年4月乡村公岗汇总表'!C770:C7464,1,FALSE)),"请比对乡村公岗汇总表","未参加乡村公岗")," ")</f>
        <v> </v>
      </c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8"/>
    </row>
    <row r="775" s="22" customFormat="1" ht="45" customHeight="1" spans="1:19">
      <c r="A775" s="30">
        <v>771</v>
      </c>
      <c r="B775" s="15"/>
      <c r="C775" s="33"/>
      <c r="D775" s="32" t="str" cm="1">
        <f ca="1" t="array" ref="D775">IF(C775="","",(IF(MID("10X98765432",MOD(SUMPRODUCT(MID(C775,ROW(INDIRECT("1:17")),1)*2^(18-ROW(INDIRECT("1:17")))),11)+1,1)=MID(C775,18,18),"正确","错误请检查身份证号码")))</f>
        <v/>
      </c>
      <c r="E775" s="30" t="str">
        <f t="shared" si="12"/>
        <v> </v>
      </c>
      <c r="F775" s="30" t="str">
        <f>IFERROR(IF(C775=(VLOOKUP(C775,'2024年10月—2025年4月乡村公岗汇总表'!C771:C7465,1,FALSE)),"请比对乡村公岗汇总表","未参加乡村公岗")," ")</f>
        <v> </v>
      </c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8"/>
    </row>
    <row r="776" s="22" customFormat="1" ht="45" customHeight="1" spans="1:19">
      <c r="A776" s="30">
        <v>772</v>
      </c>
      <c r="B776" s="15"/>
      <c r="C776" s="33"/>
      <c r="D776" s="32" t="str" cm="1">
        <f ca="1" t="array" ref="D776">IF(C776="","",(IF(MID("10X98765432",MOD(SUMPRODUCT(MID(C776,ROW(INDIRECT("1:17")),1)*2^(18-ROW(INDIRECT("1:17")))),11)+1,1)=MID(C776,18,18),"正确","错误请检查身份证号码")))</f>
        <v/>
      </c>
      <c r="E776" s="30" t="str">
        <f t="shared" si="12"/>
        <v> </v>
      </c>
      <c r="F776" s="30" t="str">
        <f>IFERROR(IF(C776=(VLOOKUP(C776,'2024年10月—2025年4月乡村公岗汇总表'!C772:C7466,1,FALSE)),"请比对乡村公岗汇总表","未参加乡村公岗")," ")</f>
        <v> </v>
      </c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8"/>
    </row>
    <row r="777" s="22" customFormat="1" ht="45" customHeight="1" spans="1:19">
      <c r="A777" s="30">
        <v>773</v>
      </c>
      <c r="B777" s="15"/>
      <c r="C777" s="33"/>
      <c r="D777" s="32" t="str" cm="1">
        <f ca="1" t="array" ref="D777">IF(C777="","",(IF(MID("10X98765432",MOD(SUMPRODUCT(MID(C777,ROW(INDIRECT("1:17")),1)*2^(18-ROW(INDIRECT("1:17")))),11)+1,1)=MID(C777,18,18),"正确","错误请检查身份证号码")))</f>
        <v/>
      </c>
      <c r="E777" s="30" t="str">
        <f t="shared" si="12"/>
        <v> </v>
      </c>
      <c r="F777" s="30" t="str">
        <f>IFERROR(IF(C777=(VLOOKUP(C777,'2024年10月—2025年4月乡村公岗汇总表'!C773:C7467,1,FALSE)),"请比对乡村公岗汇总表","未参加乡村公岗")," ")</f>
        <v> </v>
      </c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8"/>
    </row>
    <row r="778" s="22" customFormat="1" ht="45" customHeight="1" spans="1:19">
      <c r="A778" s="30">
        <v>774</v>
      </c>
      <c r="B778" s="15"/>
      <c r="C778" s="33"/>
      <c r="D778" s="32" t="str" cm="1">
        <f ca="1" t="array" ref="D778">IF(C778="","",(IF(MID("10X98765432",MOD(SUMPRODUCT(MID(C778,ROW(INDIRECT("1:17")),1)*2^(18-ROW(INDIRECT("1:17")))),11)+1,1)=MID(C778,18,18),"正确","错误请检查身份证号码")))</f>
        <v/>
      </c>
      <c r="E778" s="30" t="str">
        <f t="shared" si="12"/>
        <v> </v>
      </c>
      <c r="F778" s="30" t="str">
        <f>IFERROR(IF(C778=(VLOOKUP(C778,'2024年10月—2025年4月乡村公岗汇总表'!C774:C7468,1,FALSE)),"请比对乡村公岗汇总表","未参加乡村公岗")," ")</f>
        <v> </v>
      </c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8"/>
    </row>
    <row r="779" s="22" customFormat="1" ht="45" customHeight="1" spans="1:19">
      <c r="A779" s="30">
        <v>775</v>
      </c>
      <c r="B779" s="15"/>
      <c r="C779" s="33"/>
      <c r="D779" s="32" t="str" cm="1">
        <f ca="1" t="array" ref="D779">IF(C779="","",(IF(MID("10X98765432",MOD(SUMPRODUCT(MID(C779,ROW(INDIRECT("1:17")),1)*2^(18-ROW(INDIRECT("1:17")))),11)+1,1)=MID(C779,18,18),"正确","错误请检查身份证号码")))</f>
        <v/>
      </c>
      <c r="E779" s="30" t="str">
        <f t="shared" si="12"/>
        <v> </v>
      </c>
      <c r="F779" s="30" t="str">
        <f>IFERROR(IF(C779=(VLOOKUP(C779,'2024年10月—2025年4月乡村公岗汇总表'!C775:C7469,1,FALSE)),"请比对乡村公岗汇总表","未参加乡村公岗")," ")</f>
        <v> </v>
      </c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8"/>
    </row>
    <row r="780" s="22" customFormat="1" ht="45" customHeight="1" spans="1:19">
      <c r="A780" s="30">
        <v>776</v>
      </c>
      <c r="B780" s="15"/>
      <c r="C780" s="33"/>
      <c r="D780" s="32" t="str" cm="1">
        <f ca="1" t="array" ref="D780">IF(C780="","",(IF(MID("10X98765432",MOD(SUMPRODUCT(MID(C780,ROW(INDIRECT("1:17")),1)*2^(18-ROW(INDIRECT("1:17")))),11)+1,1)=MID(C780,18,18),"正确","错误请检查身份证号码")))</f>
        <v/>
      </c>
      <c r="E780" s="30" t="str">
        <f t="shared" si="12"/>
        <v> </v>
      </c>
      <c r="F780" s="30" t="str">
        <f>IFERROR(IF(C780=(VLOOKUP(C780,'2024年10月—2025年4月乡村公岗汇总表'!C776:C7470,1,FALSE)),"请比对乡村公岗汇总表","未参加乡村公岗")," ")</f>
        <v> </v>
      </c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8"/>
    </row>
    <row r="781" s="22" customFormat="1" ht="45" customHeight="1" spans="1:19">
      <c r="A781" s="30">
        <v>777</v>
      </c>
      <c r="B781" s="15"/>
      <c r="C781" s="33"/>
      <c r="D781" s="32" t="str" cm="1">
        <f ca="1" t="array" ref="D781">IF(C781="","",(IF(MID("10X98765432",MOD(SUMPRODUCT(MID(C781,ROW(INDIRECT("1:17")),1)*2^(18-ROW(INDIRECT("1:17")))),11)+1,1)=MID(C781,18,18),"正确","错误请检查身份证号码")))</f>
        <v/>
      </c>
      <c r="E781" s="30" t="str">
        <f t="shared" si="12"/>
        <v> </v>
      </c>
      <c r="F781" s="30" t="str">
        <f>IFERROR(IF(C781=(VLOOKUP(C781,'2024年10月—2025年4月乡村公岗汇总表'!C777:C7471,1,FALSE)),"请比对乡村公岗汇总表","未参加乡村公岗")," ")</f>
        <v> </v>
      </c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8"/>
    </row>
    <row r="782" s="22" customFormat="1" ht="45" customHeight="1" spans="1:19">
      <c r="A782" s="30">
        <v>778</v>
      </c>
      <c r="B782" s="15"/>
      <c r="C782" s="33"/>
      <c r="D782" s="32" t="str" cm="1">
        <f ca="1" t="array" ref="D782">IF(C782="","",(IF(MID("10X98765432",MOD(SUMPRODUCT(MID(C782,ROW(INDIRECT("1:17")),1)*2^(18-ROW(INDIRECT("1:17")))),11)+1,1)=MID(C782,18,18),"正确","错误请检查身份证号码")))</f>
        <v/>
      </c>
      <c r="E782" s="30" t="str">
        <f t="shared" si="12"/>
        <v> </v>
      </c>
      <c r="F782" s="30" t="str">
        <f>IFERROR(IF(C782=(VLOOKUP(C782,'2024年10月—2025年4月乡村公岗汇总表'!C778:C7472,1,FALSE)),"请比对乡村公岗汇总表","未参加乡村公岗")," ")</f>
        <v> </v>
      </c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8"/>
    </row>
    <row r="783" s="22" customFormat="1" ht="45" customHeight="1" spans="1:19">
      <c r="A783" s="30">
        <v>779</v>
      </c>
      <c r="B783" s="15"/>
      <c r="C783" s="33"/>
      <c r="D783" s="32" t="str" cm="1">
        <f ca="1" t="array" ref="D783">IF(C783="","",(IF(MID("10X98765432",MOD(SUMPRODUCT(MID(C783,ROW(INDIRECT("1:17")),1)*2^(18-ROW(INDIRECT("1:17")))),11)+1,1)=MID(C783,18,18),"正确","错误请检查身份证号码")))</f>
        <v/>
      </c>
      <c r="E783" s="30" t="str">
        <f t="shared" si="12"/>
        <v> </v>
      </c>
      <c r="F783" s="30" t="str">
        <f>IFERROR(IF(C783=(VLOOKUP(C783,'2024年10月—2025年4月乡村公岗汇总表'!C779:C7473,1,FALSE)),"请比对乡村公岗汇总表","未参加乡村公岗")," ")</f>
        <v> </v>
      </c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8"/>
    </row>
    <row r="784" s="22" customFormat="1" ht="45" customHeight="1" spans="1:19">
      <c r="A784" s="30">
        <v>780</v>
      </c>
      <c r="B784" s="15"/>
      <c r="C784" s="33"/>
      <c r="D784" s="32" t="str" cm="1">
        <f ca="1" t="array" ref="D784">IF(C784="","",(IF(MID("10X98765432",MOD(SUMPRODUCT(MID(C784,ROW(INDIRECT("1:17")),1)*2^(18-ROW(INDIRECT("1:17")))),11)+1,1)=MID(C784,18,18),"正确","错误请检查身份证号码")))</f>
        <v/>
      </c>
      <c r="E784" s="30" t="str">
        <f t="shared" si="12"/>
        <v> </v>
      </c>
      <c r="F784" s="30" t="str">
        <f>IFERROR(IF(C784=(VLOOKUP(C784,'2024年10月—2025年4月乡村公岗汇总表'!C780:C7474,1,FALSE)),"请比对乡村公岗汇总表","未参加乡村公岗")," ")</f>
        <v> </v>
      </c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8"/>
    </row>
    <row r="785" s="22" customFormat="1" ht="45" customHeight="1" spans="1:19">
      <c r="A785" s="30">
        <v>781</v>
      </c>
      <c r="B785" s="15"/>
      <c r="C785" s="33"/>
      <c r="D785" s="32" t="str" cm="1">
        <f ca="1" t="array" ref="D785">IF(C785="","",(IF(MID("10X98765432",MOD(SUMPRODUCT(MID(C785,ROW(INDIRECT("1:17")),1)*2^(18-ROW(INDIRECT("1:17")))),11)+1,1)=MID(C785,18,18),"正确","错误请检查身份证号码")))</f>
        <v/>
      </c>
      <c r="E785" s="30" t="str">
        <f t="shared" si="12"/>
        <v> </v>
      </c>
      <c r="F785" s="30" t="str">
        <f>IFERROR(IF(C785=(VLOOKUP(C785,'2024年10月—2025年4月乡村公岗汇总表'!C781:C7475,1,FALSE)),"请比对乡村公岗汇总表","未参加乡村公岗")," ")</f>
        <v> </v>
      </c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8"/>
    </row>
    <row r="786" s="22" customFormat="1" ht="45" customHeight="1" spans="1:19">
      <c r="A786" s="30">
        <v>782</v>
      </c>
      <c r="B786" s="15"/>
      <c r="C786" s="33"/>
      <c r="D786" s="32" t="str" cm="1">
        <f ca="1" t="array" ref="D786">IF(C786="","",(IF(MID("10X98765432",MOD(SUMPRODUCT(MID(C786,ROW(INDIRECT("1:17")),1)*2^(18-ROW(INDIRECT("1:17")))),11)+1,1)=MID(C786,18,18),"正确","错误请检查身份证号码")))</f>
        <v/>
      </c>
      <c r="E786" s="30" t="str">
        <f t="shared" si="12"/>
        <v> </v>
      </c>
      <c r="F786" s="30" t="str">
        <f>IFERROR(IF(C786=(VLOOKUP(C786,'2024年10月—2025年4月乡村公岗汇总表'!C782:C7476,1,FALSE)),"请比对乡村公岗汇总表","未参加乡村公岗")," ")</f>
        <v> </v>
      </c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8"/>
    </row>
    <row r="787" s="22" customFormat="1" ht="45" customHeight="1" spans="1:19">
      <c r="A787" s="30">
        <v>783</v>
      </c>
      <c r="B787" s="15"/>
      <c r="C787" s="33"/>
      <c r="D787" s="32" t="str" cm="1">
        <f ca="1" t="array" ref="D787">IF(C787="","",(IF(MID("10X98765432",MOD(SUMPRODUCT(MID(C787,ROW(INDIRECT("1:17")),1)*2^(18-ROW(INDIRECT("1:17")))),11)+1,1)=MID(C787,18,18),"正确","错误请检查身份证号码")))</f>
        <v/>
      </c>
      <c r="E787" s="30" t="str">
        <f t="shared" si="12"/>
        <v> </v>
      </c>
      <c r="F787" s="30" t="str">
        <f>IFERROR(IF(C787=(VLOOKUP(C787,'2024年10月—2025年4月乡村公岗汇总表'!C783:C7477,1,FALSE)),"请比对乡村公岗汇总表","未参加乡村公岗")," ")</f>
        <v> </v>
      </c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8"/>
    </row>
    <row r="788" s="22" customFormat="1" ht="45" customHeight="1" spans="1:19">
      <c r="A788" s="30">
        <v>784</v>
      </c>
      <c r="B788" s="15"/>
      <c r="C788" s="33"/>
      <c r="D788" s="32" t="str" cm="1">
        <f ca="1" t="array" ref="D788">IF(C788="","",(IF(MID("10X98765432",MOD(SUMPRODUCT(MID(C788,ROW(INDIRECT("1:17")),1)*2^(18-ROW(INDIRECT("1:17")))),11)+1,1)=MID(C788,18,18),"正确","错误请检查身份证号码")))</f>
        <v/>
      </c>
      <c r="E788" s="30" t="str">
        <f t="shared" si="12"/>
        <v> </v>
      </c>
      <c r="F788" s="30" t="str">
        <f>IFERROR(IF(C788=(VLOOKUP(C788,'2024年10月—2025年4月乡村公岗汇总表'!C784:C7478,1,FALSE)),"请比对乡村公岗汇总表","未参加乡村公岗")," ")</f>
        <v> </v>
      </c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8"/>
    </row>
    <row r="789" s="22" customFormat="1" ht="45" customHeight="1" spans="1:19">
      <c r="A789" s="30">
        <v>785</v>
      </c>
      <c r="B789" s="15"/>
      <c r="C789" s="33"/>
      <c r="D789" s="32" t="str" cm="1">
        <f ca="1" t="array" ref="D789">IF(C789="","",(IF(MID("10X98765432",MOD(SUMPRODUCT(MID(C789,ROW(INDIRECT("1:17")),1)*2^(18-ROW(INDIRECT("1:17")))),11)+1,1)=MID(C789,18,18),"正确","错误请检查身份证号码")))</f>
        <v/>
      </c>
      <c r="E789" s="30" t="str">
        <f t="shared" si="12"/>
        <v> </v>
      </c>
      <c r="F789" s="30" t="str">
        <f>IFERROR(IF(C789=(VLOOKUP(C789,'2024年10月—2025年4月乡村公岗汇总表'!C785:C7479,1,FALSE)),"请比对乡村公岗汇总表","未参加乡村公岗")," ")</f>
        <v> </v>
      </c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8"/>
    </row>
    <row r="790" s="22" customFormat="1" ht="45" customHeight="1" spans="1:19">
      <c r="A790" s="30">
        <v>786</v>
      </c>
      <c r="B790" s="15"/>
      <c r="C790" s="33"/>
      <c r="D790" s="32" t="str" cm="1">
        <f ca="1" t="array" ref="D790">IF(C790="","",(IF(MID("10X98765432",MOD(SUMPRODUCT(MID(C790,ROW(INDIRECT("1:17")),1)*2^(18-ROW(INDIRECT("1:17")))),11)+1,1)=MID(C790,18,18),"正确","错误请检查身份证号码")))</f>
        <v/>
      </c>
      <c r="E790" s="30" t="str">
        <f t="shared" si="12"/>
        <v> </v>
      </c>
      <c r="F790" s="30" t="str">
        <f>IFERROR(IF(C790=(VLOOKUP(C790,'2024年10月—2025年4月乡村公岗汇总表'!C786:C7480,1,FALSE)),"请比对乡村公岗汇总表","未参加乡村公岗")," ")</f>
        <v> </v>
      </c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8"/>
    </row>
    <row r="791" s="22" customFormat="1" ht="45" customHeight="1" spans="1:19">
      <c r="A791" s="30">
        <v>787</v>
      </c>
      <c r="B791" s="15"/>
      <c r="C791" s="33"/>
      <c r="D791" s="32" t="str" cm="1">
        <f ca="1" t="array" ref="D791">IF(C791="","",(IF(MID("10X98765432",MOD(SUMPRODUCT(MID(C791,ROW(INDIRECT("1:17")),1)*2^(18-ROW(INDIRECT("1:17")))),11)+1,1)=MID(C791,18,18),"正确","错误请检查身份证号码")))</f>
        <v/>
      </c>
      <c r="E791" s="30" t="str">
        <f t="shared" si="12"/>
        <v> </v>
      </c>
      <c r="F791" s="30" t="str">
        <f>IFERROR(IF(C791=(VLOOKUP(C791,'2024年10月—2025年4月乡村公岗汇总表'!C787:C7481,1,FALSE)),"请比对乡村公岗汇总表","未参加乡村公岗")," ")</f>
        <v> </v>
      </c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8"/>
    </row>
    <row r="792" s="22" customFormat="1" ht="45" customHeight="1" spans="1:19">
      <c r="A792" s="30">
        <v>788</v>
      </c>
      <c r="B792" s="15"/>
      <c r="C792" s="33"/>
      <c r="D792" s="32" t="str" cm="1">
        <f ca="1" t="array" ref="D792">IF(C792="","",(IF(MID("10X98765432",MOD(SUMPRODUCT(MID(C792,ROW(INDIRECT("1:17")),1)*2^(18-ROW(INDIRECT("1:17")))),11)+1,1)=MID(C792,18,18),"正确","错误请检查身份证号码")))</f>
        <v/>
      </c>
      <c r="E792" s="30" t="str">
        <f t="shared" si="12"/>
        <v> </v>
      </c>
      <c r="F792" s="30" t="str">
        <f>IFERROR(IF(C792=(VLOOKUP(C792,'2024年10月—2025年4月乡村公岗汇总表'!C788:C7482,1,FALSE)),"请比对乡村公岗汇总表","未参加乡村公岗")," ")</f>
        <v> </v>
      </c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8"/>
    </row>
    <row r="793" s="22" customFormat="1" ht="45" customHeight="1" spans="1:19">
      <c r="A793" s="30">
        <v>789</v>
      </c>
      <c r="B793" s="15"/>
      <c r="C793" s="33"/>
      <c r="D793" s="32" t="str" cm="1">
        <f ca="1" t="array" ref="D793">IF(C793="","",(IF(MID("10X98765432",MOD(SUMPRODUCT(MID(C793,ROW(INDIRECT("1:17")),1)*2^(18-ROW(INDIRECT("1:17")))),11)+1,1)=MID(C793,18,18),"正确","错误请检查身份证号码")))</f>
        <v/>
      </c>
      <c r="E793" s="30" t="str">
        <f t="shared" si="12"/>
        <v> </v>
      </c>
      <c r="F793" s="30" t="str">
        <f>IFERROR(IF(C793=(VLOOKUP(C793,'2024年10月—2025年4月乡村公岗汇总表'!C789:C7483,1,FALSE)),"请比对乡村公岗汇总表","未参加乡村公岗")," ")</f>
        <v> </v>
      </c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8"/>
    </row>
    <row r="794" s="22" customFormat="1" ht="45" customHeight="1" spans="1:19">
      <c r="A794" s="30">
        <v>790</v>
      </c>
      <c r="B794" s="15"/>
      <c r="C794" s="33"/>
      <c r="D794" s="32" t="str" cm="1">
        <f ca="1" t="array" ref="D794">IF(C794="","",(IF(MID("10X98765432",MOD(SUMPRODUCT(MID(C794,ROW(INDIRECT("1:17")),1)*2^(18-ROW(INDIRECT("1:17")))),11)+1,1)=MID(C794,18,18),"正确","错误请检查身份证号码")))</f>
        <v/>
      </c>
      <c r="E794" s="30" t="str">
        <f t="shared" si="12"/>
        <v> </v>
      </c>
      <c r="F794" s="30" t="str">
        <f>IFERROR(IF(C794=(VLOOKUP(C794,'2024年10月—2025年4月乡村公岗汇总表'!C790:C7484,1,FALSE)),"请比对乡村公岗汇总表","未参加乡村公岗")," ")</f>
        <v> </v>
      </c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8"/>
    </row>
    <row r="795" s="22" customFormat="1" ht="45" customHeight="1" spans="1:19">
      <c r="A795" s="30">
        <v>791</v>
      </c>
      <c r="B795" s="15"/>
      <c r="C795" s="33"/>
      <c r="D795" s="32" t="str" cm="1">
        <f ca="1" t="array" ref="D795">IF(C795="","",(IF(MID("10X98765432",MOD(SUMPRODUCT(MID(C795,ROW(INDIRECT("1:17")),1)*2^(18-ROW(INDIRECT("1:17")))),11)+1,1)=MID(C795,18,18),"正确","错误请检查身份证号码")))</f>
        <v/>
      </c>
      <c r="E795" s="30" t="str">
        <f t="shared" si="12"/>
        <v> </v>
      </c>
      <c r="F795" s="30" t="str">
        <f>IFERROR(IF(C795=(VLOOKUP(C795,'2024年10月—2025年4月乡村公岗汇总表'!C791:C7485,1,FALSE)),"请比对乡村公岗汇总表","未参加乡村公岗")," ")</f>
        <v> </v>
      </c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8"/>
    </row>
    <row r="796" s="22" customFormat="1" ht="45" customHeight="1" spans="1:19">
      <c r="A796" s="30">
        <v>792</v>
      </c>
      <c r="B796" s="15"/>
      <c r="C796" s="33"/>
      <c r="D796" s="32" t="str" cm="1">
        <f ca="1" t="array" ref="D796">IF(C796="","",(IF(MID("10X98765432",MOD(SUMPRODUCT(MID(C796,ROW(INDIRECT("1:17")),1)*2^(18-ROW(INDIRECT("1:17")))),11)+1,1)=MID(C796,18,18),"正确","错误请检查身份证号码")))</f>
        <v/>
      </c>
      <c r="E796" s="30" t="str">
        <f t="shared" si="12"/>
        <v> </v>
      </c>
      <c r="F796" s="30" t="str">
        <f>IFERROR(IF(C796=(VLOOKUP(C796,'2024年10月—2025年4月乡村公岗汇总表'!C792:C7486,1,FALSE)),"请比对乡村公岗汇总表","未参加乡村公岗")," ")</f>
        <v> </v>
      </c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8"/>
    </row>
    <row r="797" s="22" customFormat="1" ht="45" customHeight="1" spans="1:19">
      <c r="A797" s="30">
        <v>793</v>
      </c>
      <c r="B797" s="15"/>
      <c r="C797" s="33"/>
      <c r="D797" s="32" t="str" cm="1">
        <f ca="1" t="array" ref="D797">IF(C797="","",(IF(MID("10X98765432",MOD(SUMPRODUCT(MID(C797,ROW(INDIRECT("1:17")),1)*2^(18-ROW(INDIRECT("1:17")))),11)+1,1)=MID(C797,18,18),"正确","错误请检查身份证号码")))</f>
        <v/>
      </c>
      <c r="E797" s="30" t="str">
        <f t="shared" si="12"/>
        <v> </v>
      </c>
      <c r="F797" s="30" t="str">
        <f>IFERROR(IF(C797=(VLOOKUP(C797,'2024年10月—2025年4月乡村公岗汇总表'!C793:C7487,1,FALSE)),"请比对乡村公岗汇总表","未参加乡村公岗")," ")</f>
        <v> </v>
      </c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8"/>
    </row>
    <row r="798" s="22" customFormat="1" ht="45" customHeight="1" spans="1:19">
      <c r="A798" s="30">
        <v>794</v>
      </c>
      <c r="B798" s="15"/>
      <c r="C798" s="33"/>
      <c r="D798" s="32" t="str" cm="1">
        <f ca="1" t="array" ref="D798">IF(C798="","",(IF(MID("10X98765432",MOD(SUMPRODUCT(MID(C798,ROW(INDIRECT("1:17")),1)*2^(18-ROW(INDIRECT("1:17")))),11)+1,1)=MID(C798,18,18),"正确","错误请检查身份证号码")))</f>
        <v/>
      </c>
      <c r="E798" s="30" t="str">
        <f t="shared" si="12"/>
        <v> </v>
      </c>
      <c r="F798" s="30" t="str">
        <f>IFERROR(IF(C798=(VLOOKUP(C798,'2024年10月—2025年4月乡村公岗汇总表'!C794:C7488,1,FALSE)),"请比对乡村公岗汇总表","未参加乡村公岗")," ")</f>
        <v> </v>
      </c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8"/>
    </row>
    <row r="799" s="22" customFormat="1" ht="45" customHeight="1" spans="1:19">
      <c r="A799" s="30">
        <v>795</v>
      </c>
      <c r="B799" s="15"/>
      <c r="C799" s="33"/>
      <c r="D799" s="32" t="str" cm="1">
        <f ca="1" t="array" ref="D799">IF(C799="","",(IF(MID("10X98765432",MOD(SUMPRODUCT(MID(C799,ROW(INDIRECT("1:17")),1)*2^(18-ROW(INDIRECT("1:17")))),11)+1,1)=MID(C799,18,18),"正确","错误请检查身份证号码")))</f>
        <v/>
      </c>
      <c r="E799" s="30" t="str">
        <f t="shared" si="12"/>
        <v> </v>
      </c>
      <c r="F799" s="30" t="str">
        <f>IFERROR(IF(C799=(VLOOKUP(C799,'2024年10月—2025年4月乡村公岗汇总表'!C795:C7489,1,FALSE)),"请比对乡村公岗汇总表","未参加乡村公岗")," ")</f>
        <v> </v>
      </c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8"/>
    </row>
    <row r="800" s="22" customFormat="1" ht="45" customHeight="1" spans="1:19">
      <c r="A800" s="30">
        <v>796</v>
      </c>
      <c r="B800" s="15"/>
      <c r="C800" s="33"/>
      <c r="D800" s="32" t="str" cm="1">
        <f ca="1" t="array" ref="D800">IF(C800="","",(IF(MID("10X98765432",MOD(SUMPRODUCT(MID(C800,ROW(INDIRECT("1:17")),1)*2^(18-ROW(INDIRECT("1:17")))),11)+1,1)=MID(C800,18,18),"正确","错误请检查身份证号码")))</f>
        <v/>
      </c>
      <c r="E800" s="30" t="str">
        <f t="shared" si="12"/>
        <v> </v>
      </c>
      <c r="F800" s="30" t="str">
        <f>IFERROR(IF(C800=(VLOOKUP(C800,'2024年10月—2025年4月乡村公岗汇总表'!C796:C7490,1,FALSE)),"请比对乡村公岗汇总表","未参加乡村公岗")," ")</f>
        <v> </v>
      </c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8"/>
    </row>
    <row r="801" s="22" customFormat="1" ht="45" customHeight="1" spans="1:19">
      <c r="A801" s="30">
        <v>797</v>
      </c>
      <c r="B801" s="15"/>
      <c r="C801" s="33"/>
      <c r="D801" s="32" t="str" cm="1">
        <f ca="1" t="array" ref="D801">IF(C801="","",(IF(MID("10X98765432",MOD(SUMPRODUCT(MID(C801,ROW(INDIRECT("1:17")),1)*2^(18-ROW(INDIRECT("1:17")))),11)+1,1)=MID(C801,18,18),"正确","错误请检查身份证号码")))</f>
        <v/>
      </c>
      <c r="E801" s="30" t="str">
        <f t="shared" si="12"/>
        <v> </v>
      </c>
      <c r="F801" s="30" t="str">
        <f>IFERROR(IF(C801=(VLOOKUP(C801,'2024年10月—2025年4月乡村公岗汇总表'!C797:C7491,1,FALSE)),"请比对乡村公岗汇总表","未参加乡村公岗")," ")</f>
        <v> </v>
      </c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8"/>
    </row>
    <row r="802" s="22" customFormat="1" ht="45" customHeight="1" spans="1:19">
      <c r="A802" s="30">
        <v>798</v>
      </c>
      <c r="B802" s="15"/>
      <c r="C802" s="33"/>
      <c r="D802" s="32" t="str" cm="1">
        <f ca="1" t="array" ref="D802">IF(C802="","",(IF(MID("10X98765432",MOD(SUMPRODUCT(MID(C802,ROW(INDIRECT("1:17")),1)*2^(18-ROW(INDIRECT("1:17")))),11)+1,1)=MID(C802,18,18),"正确","错误请检查身份证号码")))</f>
        <v/>
      </c>
      <c r="E802" s="30" t="str">
        <f t="shared" si="12"/>
        <v> </v>
      </c>
      <c r="F802" s="30" t="str">
        <f>IFERROR(IF(C802=(VLOOKUP(C802,'2024年10月—2025年4月乡村公岗汇总表'!C798:C7492,1,FALSE)),"请比对乡村公岗汇总表","未参加乡村公岗")," ")</f>
        <v> </v>
      </c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8"/>
    </row>
    <row r="803" s="22" customFormat="1" ht="45" customHeight="1" spans="1:19">
      <c r="A803" s="30">
        <v>799</v>
      </c>
      <c r="B803" s="15"/>
      <c r="C803" s="33"/>
      <c r="D803" s="32" t="str" cm="1">
        <f ca="1" t="array" ref="D803">IF(C803="","",(IF(MID("10X98765432",MOD(SUMPRODUCT(MID(C803,ROW(INDIRECT("1:17")),1)*2^(18-ROW(INDIRECT("1:17")))),11)+1,1)=MID(C803,18,18),"正确","错误请检查身份证号码")))</f>
        <v/>
      </c>
      <c r="E803" s="30" t="str">
        <f t="shared" si="12"/>
        <v> </v>
      </c>
      <c r="F803" s="30" t="str">
        <f>IFERROR(IF(C803=(VLOOKUP(C803,'2024年10月—2025年4月乡村公岗汇总表'!C799:C7493,1,FALSE)),"请比对乡村公岗汇总表","未参加乡村公岗")," ")</f>
        <v> </v>
      </c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8"/>
    </row>
    <row r="804" s="22" customFormat="1" ht="45" customHeight="1" spans="1:19">
      <c r="A804" s="30">
        <v>800</v>
      </c>
      <c r="B804" s="15"/>
      <c r="C804" s="33"/>
      <c r="D804" s="32" t="str" cm="1">
        <f ca="1" t="array" ref="D804">IF(C804="","",(IF(MID("10X98765432",MOD(SUMPRODUCT(MID(C804,ROW(INDIRECT("1:17")),1)*2^(18-ROW(INDIRECT("1:17")))),11)+1,1)=MID(C804,18,18),"正确","错误请检查身份证号码")))</f>
        <v/>
      </c>
      <c r="E804" s="30" t="str">
        <f t="shared" si="12"/>
        <v> </v>
      </c>
      <c r="F804" s="30" t="str">
        <f>IFERROR(IF(C804=(VLOOKUP(C804,'2024年10月—2025年4月乡村公岗汇总表'!C800:C7494,1,FALSE)),"请比对乡村公岗汇总表","未参加乡村公岗")," ")</f>
        <v> </v>
      </c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8"/>
    </row>
    <row r="805" s="22" customFormat="1" ht="45" customHeight="1" spans="1:19">
      <c r="A805" s="30">
        <v>801</v>
      </c>
      <c r="B805" s="15"/>
      <c r="C805" s="33"/>
      <c r="D805" s="32" t="str" cm="1">
        <f ca="1" t="array" ref="D805">IF(C805="","",(IF(MID("10X98765432",MOD(SUMPRODUCT(MID(C805,ROW(INDIRECT("1:17")),1)*2^(18-ROW(INDIRECT("1:17")))),11)+1,1)=MID(C805,18,18),"正确","错误请检查身份证号码")))</f>
        <v/>
      </c>
      <c r="E805" s="30" t="str">
        <f t="shared" si="12"/>
        <v> </v>
      </c>
      <c r="F805" s="30" t="str">
        <f>IFERROR(IF(C805=(VLOOKUP(C805,'2024年10月—2025年4月乡村公岗汇总表'!C801:C7495,1,FALSE)),"请比对乡村公岗汇总表","未参加乡村公岗")," ")</f>
        <v> </v>
      </c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8"/>
    </row>
    <row r="806" s="22" customFormat="1" ht="45" customHeight="1" spans="1:19">
      <c r="A806" s="30">
        <v>802</v>
      </c>
      <c r="B806" s="15"/>
      <c r="C806" s="33"/>
      <c r="D806" s="32" t="str" cm="1">
        <f ca="1" t="array" ref="D806">IF(C806="","",(IF(MID("10X98765432",MOD(SUMPRODUCT(MID(C806,ROW(INDIRECT("1:17")),1)*2^(18-ROW(INDIRECT("1:17")))),11)+1,1)=MID(C806,18,18),"正确","错误请检查身份证号码")))</f>
        <v/>
      </c>
      <c r="E806" s="30" t="str">
        <f t="shared" si="12"/>
        <v> </v>
      </c>
      <c r="F806" s="30" t="str">
        <f>IFERROR(IF(C806=(VLOOKUP(C806,'2024年10月—2025年4月乡村公岗汇总表'!C802:C7496,1,FALSE)),"请比对乡村公岗汇总表","未参加乡村公岗")," ")</f>
        <v> </v>
      </c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8"/>
    </row>
    <row r="807" s="22" customFormat="1" ht="45" customHeight="1" spans="1:19">
      <c r="A807" s="30">
        <v>803</v>
      </c>
      <c r="B807" s="15"/>
      <c r="C807" s="33"/>
      <c r="D807" s="32" t="str" cm="1">
        <f ca="1" t="array" ref="D807">IF(C807="","",(IF(MID("10X98765432",MOD(SUMPRODUCT(MID(C807,ROW(INDIRECT("1:17")),1)*2^(18-ROW(INDIRECT("1:17")))),11)+1,1)=MID(C807,18,18),"正确","错误请检查身份证号码")))</f>
        <v/>
      </c>
      <c r="E807" s="30" t="str">
        <f t="shared" si="12"/>
        <v> </v>
      </c>
      <c r="F807" s="30" t="str">
        <f>IFERROR(IF(C807=(VLOOKUP(C807,'2024年10月—2025年4月乡村公岗汇总表'!C803:C7497,1,FALSE)),"请比对乡村公岗汇总表","未参加乡村公岗")," ")</f>
        <v> </v>
      </c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8"/>
    </row>
    <row r="808" s="22" customFormat="1" ht="45" customHeight="1" spans="1:19">
      <c r="A808" s="30">
        <v>804</v>
      </c>
      <c r="B808" s="15"/>
      <c r="C808" s="33"/>
      <c r="D808" s="32" t="str" cm="1">
        <f ca="1" t="array" ref="D808">IF(C808="","",(IF(MID("10X98765432",MOD(SUMPRODUCT(MID(C808,ROW(INDIRECT("1:17")),1)*2^(18-ROW(INDIRECT("1:17")))),11)+1,1)=MID(C808,18,18),"正确","错误请检查身份证号码")))</f>
        <v/>
      </c>
      <c r="E808" s="30" t="str">
        <f t="shared" si="12"/>
        <v> </v>
      </c>
      <c r="F808" s="30" t="str">
        <f>IFERROR(IF(C808=(VLOOKUP(C808,'2024年10月—2025年4月乡村公岗汇总表'!C804:C7498,1,FALSE)),"请比对乡村公岗汇总表","未参加乡村公岗")," ")</f>
        <v> </v>
      </c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8"/>
    </row>
    <row r="809" s="22" customFormat="1" ht="45" customHeight="1" spans="1:19">
      <c r="A809" s="30">
        <v>805</v>
      </c>
      <c r="B809" s="15"/>
      <c r="C809" s="33"/>
      <c r="D809" s="32" t="str" cm="1">
        <f ca="1" t="array" ref="D809">IF(C809="","",(IF(MID("10X98765432",MOD(SUMPRODUCT(MID(C809,ROW(INDIRECT("1:17")),1)*2^(18-ROW(INDIRECT("1:17")))),11)+1,1)=MID(C809,18,18),"正确","错误请检查身份证号码")))</f>
        <v/>
      </c>
      <c r="E809" s="30" t="str">
        <f t="shared" si="12"/>
        <v> </v>
      </c>
      <c r="F809" s="30" t="str">
        <f>IFERROR(IF(C809=(VLOOKUP(C809,'2024年10月—2025年4月乡村公岗汇总表'!C805:C7499,1,FALSE)),"请比对乡村公岗汇总表","未参加乡村公岗")," ")</f>
        <v> </v>
      </c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8"/>
    </row>
    <row r="810" s="22" customFormat="1" ht="45" customHeight="1" spans="1:19">
      <c r="A810" s="30">
        <v>806</v>
      </c>
      <c r="B810" s="15"/>
      <c r="C810" s="33"/>
      <c r="D810" s="32" t="str" cm="1">
        <f ca="1" t="array" ref="D810">IF(C810="","",(IF(MID("10X98765432",MOD(SUMPRODUCT(MID(C810,ROW(INDIRECT("1:17")),1)*2^(18-ROW(INDIRECT("1:17")))),11)+1,1)=MID(C810,18,18),"正确","错误请检查身份证号码")))</f>
        <v/>
      </c>
      <c r="E810" s="30" t="str">
        <f t="shared" si="12"/>
        <v> </v>
      </c>
      <c r="F810" s="30" t="str">
        <f>IFERROR(IF(C810=(VLOOKUP(C810,'2024年10月—2025年4月乡村公岗汇总表'!C806:C7500,1,FALSE)),"请比对乡村公岗汇总表","未参加乡村公岗")," ")</f>
        <v> </v>
      </c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8"/>
    </row>
    <row r="811" s="22" customFormat="1" ht="45" customHeight="1" spans="1:19">
      <c r="A811" s="30">
        <v>807</v>
      </c>
      <c r="B811" s="15"/>
      <c r="C811" s="33"/>
      <c r="D811" s="32" t="str" cm="1">
        <f ca="1" t="array" ref="D811">IF(C811="","",(IF(MID("10X98765432",MOD(SUMPRODUCT(MID(C811,ROW(INDIRECT("1:17")),1)*2^(18-ROW(INDIRECT("1:17")))),11)+1,1)=MID(C811,18,18),"正确","错误请检查身份证号码")))</f>
        <v/>
      </c>
      <c r="E811" s="30" t="str">
        <f t="shared" si="12"/>
        <v> </v>
      </c>
      <c r="F811" s="30" t="str">
        <f>IFERROR(IF(C811=(VLOOKUP(C811,'2024年10月—2025年4月乡村公岗汇总表'!C807:C7501,1,FALSE)),"请比对乡村公岗汇总表","未参加乡村公岗")," ")</f>
        <v> </v>
      </c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8"/>
    </row>
    <row r="812" s="22" customFormat="1" ht="45" customHeight="1" spans="1:19">
      <c r="A812" s="30">
        <v>808</v>
      </c>
      <c r="B812" s="15"/>
      <c r="C812" s="33"/>
      <c r="D812" s="32" t="str" cm="1">
        <f ca="1" t="array" ref="D812">IF(C812="","",(IF(MID("10X98765432",MOD(SUMPRODUCT(MID(C812,ROW(INDIRECT("1:17")),1)*2^(18-ROW(INDIRECT("1:17")))),11)+1,1)=MID(C812,18,18),"正确","错误请检查身份证号码")))</f>
        <v/>
      </c>
      <c r="E812" s="30" t="str">
        <f t="shared" si="12"/>
        <v> </v>
      </c>
      <c r="F812" s="30" t="str">
        <f>IFERROR(IF(C812=(VLOOKUP(C812,'2024年10月—2025年4月乡村公岗汇总表'!C808:C7502,1,FALSE)),"请比对乡村公岗汇总表","未参加乡村公岗")," ")</f>
        <v> </v>
      </c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8"/>
    </row>
    <row r="813" s="22" customFormat="1" ht="45" customHeight="1" spans="1:19">
      <c r="A813" s="30">
        <v>809</v>
      </c>
      <c r="B813" s="15"/>
      <c r="C813" s="33"/>
      <c r="D813" s="32" t="str" cm="1">
        <f ca="1" t="array" ref="D813">IF(C813="","",(IF(MID("10X98765432",MOD(SUMPRODUCT(MID(C813,ROW(INDIRECT("1:17")),1)*2^(18-ROW(INDIRECT("1:17")))),11)+1,1)=MID(C813,18,18),"正确","错误请检查身份证号码")))</f>
        <v/>
      </c>
      <c r="E813" s="30" t="str">
        <f t="shared" si="12"/>
        <v> </v>
      </c>
      <c r="F813" s="30" t="str">
        <f>IFERROR(IF(C813=(VLOOKUP(C813,'2024年10月—2025年4月乡村公岗汇总表'!C809:C7503,1,FALSE)),"请比对乡村公岗汇总表","未参加乡村公岗")," ")</f>
        <v> </v>
      </c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8"/>
    </row>
    <row r="814" s="22" customFormat="1" ht="45" customHeight="1" spans="1:19">
      <c r="A814" s="30">
        <v>810</v>
      </c>
      <c r="B814" s="15"/>
      <c r="C814" s="33"/>
      <c r="D814" s="32" t="str" cm="1">
        <f ca="1" t="array" ref="D814">IF(C814="","",(IF(MID("10X98765432",MOD(SUMPRODUCT(MID(C814,ROW(INDIRECT("1:17")),1)*2^(18-ROW(INDIRECT("1:17")))),11)+1,1)=MID(C814,18,18),"正确","错误请检查身份证号码")))</f>
        <v/>
      </c>
      <c r="E814" s="30" t="str">
        <f t="shared" si="12"/>
        <v> </v>
      </c>
      <c r="F814" s="30" t="str">
        <f>IFERROR(IF(C814=(VLOOKUP(C814,'2024年10月—2025年4月乡村公岗汇总表'!C810:C7504,1,FALSE)),"请比对乡村公岗汇总表","未参加乡村公岗")," ")</f>
        <v> </v>
      </c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8"/>
    </row>
    <row r="815" s="22" customFormat="1" ht="45" customHeight="1" spans="1:19">
      <c r="A815" s="30">
        <v>811</v>
      </c>
      <c r="B815" s="15"/>
      <c r="C815" s="33"/>
      <c r="D815" s="32" t="str" cm="1">
        <f ca="1" t="array" ref="D815">IF(C815="","",(IF(MID("10X98765432",MOD(SUMPRODUCT(MID(C815,ROW(INDIRECT("1:17")),1)*2^(18-ROW(INDIRECT("1:17")))),11)+1,1)=MID(C815,18,18),"正确","错误请检查身份证号码")))</f>
        <v/>
      </c>
      <c r="E815" s="30" t="str">
        <f t="shared" si="12"/>
        <v> </v>
      </c>
      <c r="F815" s="30" t="str">
        <f>IFERROR(IF(C815=(VLOOKUP(C815,'2024年10月—2025年4月乡村公岗汇总表'!C811:C7505,1,FALSE)),"请比对乡村公岗汇总表","未参加乡村公岗")," ")</f>
        <v> </v>
      </c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8"/>
    </row>
    <row r="816" s="22" customFormat="1" ht="45" customHeight="1" spans="1:19">
      <c r="A816" s="30">
        <v>812</v>
      </c>
      <c r="B816" s="15"/>
      <c r="C816" s="33"/>
      <c r="D816" s="32" t="str" cm="1">
        <f ca="1" t="array" ref="D816">IF(C816="","",(IF(MID("10X98765432",MOD(SUMPRODUCT(MID(C816,ROW(INDIRECT("1:17")),1)*2^(18-ROW(INDIRECT("1:17")))),11)+1,1)=MID(C816,18,18),"正确","错误请检查身份证号码")))</f>
        <v/>
      </c>
      <c r="E816" s="30" t="str">
        <f t="shared" si="12"/>
        <v> </v>
      </c>
      <c r="F816" s="30" t="str">
        <f>IFERROR(IF(C816=(VLOOKUP(C816,'2024年10月—2025年4月乡村公岗汇总表'!C812:C7506,1,FALSE)),"请比对乡村公岗汇总表","未参加乡村公岗")," ")</f>
        <v> </v>
      </c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8"/>
    </row>
    <row r="817" s="22" customFormat="1" ht="45" customHeight="1" spans="1:19">
      <c r="A817" s="30">
        <v>813</v>
      </c>
      <c r="B817" s="15"/>
      <c r="C817" s="33"/>
      <c r="D817" s="32" t="str" cm="1">
        <f ca="1" t="array" ref="D817">IF(C817="","",(IF(MID("10X98765432",MOD(SUMPRODUCT(MID(C817,ROW(INDIRECT("1:17")),1)*2^(18-ROW(INDIRECT("1:17")))),11)+1,1)=MID(C817,18,18),"正确","错误请检查身份证号码")))</f>
        <v/>
      </c>
      <c r="E817" s="30" t="str">
        <f t="shared" si="12"/>
        <v> </v>
      </c>
      <c r="F817" s="30" t="str">
        <f>IFERROR(IF(C817=(VLOOKUP(C817,'2024年10月—2025年4月乡村公岗汇总表'!C813:C7507,1,FALSE)),"请比对乡村公岗汇总表","未参加乡村公岗")," ")</f>
        <v> </v>
      </c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8"/>
    </row>
    <row r="818" s="22" customFormat="1" ht="45" customHeight="1" spans="1:19">
      <c r="A818" s="30">
        <v>814</v>
      </c>
      <c r="B818" s="15"/>
      <c r="C818" s="33"/>
      <c r="D818" s="32" t="str" cm="1">
        <f ca="1" t="array" ref="D818">IF(C818="","",(IF(MID("10X98765432",MOD(SUMPRODUCT(MID(C818,ROW(INDIRECT("1:17")),1)*2^(18-ROW(INDIRECT("1:17")))),11)+1,1)=MID(C818,18,18),"正确","错误请检查身份证号码")))</f>
        <v/>
      </c>
      <c r="E818" s="30" t="str">
        <f t="shared" si="12"/>
        <v> </v>
      </c>
      <c r="F818" s="30" t="str">
        <f>IFERROR(IF(C818=(VLOOKUP(C818,'2024年10月—2025年4月乡村公岗汇总表'!C814:C7508,1,FALSE)),"请比对乡村公岗汇总表","未参加乡村公岗")," ")</f>
        <v> </v>
      </c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8"/>
    </row>
    <row r="819" s="22" customFormat="1" ht="45" customHeight="1" spans="1:19">
      <c r="A819" s="30">
        <v>815</v>
      </c>
      <c r="B819" s="15"/>
      <c r="C819" s="33"/>
      <c r="D819" s="32" t="str" cm="1">
        <f ca="1" t="array" ref="D819">IF(C819="","",(IF(MID("10X98765432",MOD(SUMPRODUCT(MID(C819,ROW(INDIRECT("1:17")),1)*2^(18-ROW(INDIRECT("1:17")))),11)+1,1)=MID(C819,18,18),"正确","错误请检查身份证号码")))</f>
        <v/>
      </c>
      <c r="E819" s="30" t="str">
        <f t="shared" si="12"/>
        <v> </v>
      </c>
      <c r="F819" s="30" t="str">
        <f>IFERROR(IF(C819=(VLOOKUP(C819,'2024年10月—2025年4月乡村公岗汇总表'!C815:C7509,1,FALSE)),"请比对乡村公岗汇总表","未参加乡村公岗")," ")</f>
        <v> </v>
      </c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8"/>
    </row>
    <row r="820" s="22" customFormat="1" ht="45" customHeight="1" spans="1:19">
      <c r="A820" s="30">
        <v>816</v>
      </c>
      <c r="B820" s="15"/>
      <c r="C820" s="33"/>
      <c r="D820" s="32" t="str" cm="1">
        <f ca="1" t="array" ref="D820">IF(C820="","",(IF(MID("10X98765432",MOD(SUMPRODUCT(MID(C820,ROW(INDIRECT("1:17")),1)*2^(18-ROW(INDIRECT("1:17")))),11)+1,1)=MID(C820,18,18),"正确","错误请检查身份证号码")))</f>
        <v/>
      </c>
      <c r="E820" s="30" t="str">
        <f t="shared" si="12"/>
        <v> </v>
      </c>
      <c r="F820" s="30" t="str">
        <f>IFERROR(IF(C820=(VLOOKUP(C820,'2024年10月—2025年4月乡村公岗汇总表'!C816:C7510,1,FALSE)),"请比对乡村公岗汇总表","未参加乡村公岗")," ")</f>
        <v> </v>
      </c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8"/>
    </row>
    <row r="821" s="22" customFormat="1" ht="45" customHeight="1" spans="1:19">
      <c r="A821" s="30">
        <v>817</v>
      </c>
      <c r="B821" s="15"/>
      <c r="C821" s="33"/>
      <c r="D821" s="32" t="str" cm="1">
        <f ca="1" t="array" ref="D821">IF(C821="","",(IF(MID("10X98765432",MOD(SUMPRODUCT(MID(C821,ROW(INDIRECT("1:17")),1)*2^(18-ROW(INDIRECT("1:17")))),11)+1,1)=MID(C821,18,18),"正确","错误请检查身份证号码")))</f>
        <v/>
      </c>
      <c r="E821" s="30" t="str">
        <f t="shared" si="12"/>
        <v> </v>
      </c>
      <c r="F821" s="30" t="str">
        <f>IFERROR(IF(C821=(VLOOKUP(C821,'2024年10月—2025年4月乡村公岗汇总表'!C817:C7511,1,FALSE)),"请比对乡村公岗汇总表","未参加乡村公岗")," ")</f>
        <v> </v>
      </c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8"/>
    </row>
    <row r="822" s="22" customFormat="1" ht="45" customHeight="1" spans="1:19">
      <c r="A822" s="30">
        <v>818</v>
      </c>
      <c r="B822" s="15"/>
      <c r="C822" s="33"/>
      <c r="D822" s="32" t="str" cm="1">
        <f ca="1" t="array" ref="D822">IF(C822="","",(IF(MID("10X98765432",MOD(SUMPRODUCT(MID(C822,ROW(INDIRECT("1:17")),1)*2^(18-ROW(INDIRECT("1:17")))),11)+1,1)=MID(C822,18,18),"正确","错误请检查身份证号码")))</f>
        <v/>
      </c>
      <c r="E822" s="30" t="str">
        <f t="shared" si="12"/>
        <v> </v>
      </c>
      <c r="F822" s="30" t="str">
        <f>IFERROR(IF(C822=(VLOOKUP(C822,'2024年10月—2025年4月乡村公岗汇总表'!C818:C7512,1,FALSE)),"请比对乡村公岗汇总表","未参加乡村公岗")," ")</f>
        <v> </v>
      </c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8"/>
    </row>
    <row r="823" s="22" customFormat="1" ht="45" customHeight="1" spans="1:19">
      <c r="A823" s="30">
        <v>819</v>
      </c>
      <c r="B823" s="15"/>
      <c r="C823" s="33"/>
      <c r="D823" s="32" t="str" cm="1">
        <f ca="1" t="array" ref="D823">IF(C823="","",(IF(MID("10X98765432",MOD(SUMPRODUCT(MID(C823,ROW(INDIRECT("1:17")),1)*2^(18-ROW(INDIRECT("1:17")))),11)+1,1)=MID(C823,18,18),"正确","错误请检查身份证号码")))</f>
        <v/>
      </c>
      <c r="E823" s="30" t="str">
        <f t="shared" si="12"/>
        <v> </v>
      </c>
      <c r="F823" s="30" t="str">
        <f>IFERROR(IF(C823=(VLOOKUP(C823,'2024年10月—2025年4月乡村公岗汇总表'!C819:C7513,1,FALSE)),"请比对乡村公岗汇总表","未参加乡村公岗")," ")</f>
        <v> </v>
      </c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8"/>
    </row>
    <row r="824" s="22" customFormat="1" ht="45" customHeight="1" spans="1:19">
      <c r="A824" s="30">
        <v>820</v>
      </c>
      <c r="B824" s="15"/>
      <c r="C824" s="33"/>
      <c r="D824" s="32" t="str" cm="1">
        <f ca="1" t="array" ref="D824">IF(C824="","",(IF(MID("10X98765432",MOD(SUMPRODUCT(MID(C824,ROW(INDIRECT("1:17")),1)*2^(18-ROW(INDIRECT("1:17")))),11)+1,1)=MID(C824,18,18),"正确","错误请检查身份证号码")))</f>
        <v/>
      </c>
      <c r="E824" s="30" t="str">
        <f t="shared" si="12"/>
        <v> </v>
      </c>
      <c r="F824" s="30" t="str">
        <f>IFERROR(IF(C824=(VLOOKUP(C824,'2024年10月—2025年4月乡村公岗汇总表'!C820:C7514,1,FALSE)),"请比对乡村公岗汇总表","未参加乡村公岗")," ")</f>
        <v> </v>
      </c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8"/>
    </row>
    <row r="825" s="22" customFormat="1" ht="45" customHeight="1" spans="1:19">
      <c r="A825" s="30">
        <v>821</v>
      </c>
      <c r="B825" s="15"/>
      <c r="C825" s="33"/>
      <c r="D825" s="32" t="str" cm="1">
        <f ca="1" t="array" ref="D825">IF(C825="","",(IF(MID("10X98765432",MOD(SUMPRODUCT(MID(C825,ROW(INDIRECT("1:17")),1)*2^(18-ROW(INDIRECT("1:17")))),11)+1,1)=MID(C825,18,18),"正确","错误请检查身份证号码")))</f>
        <v/>
      </c>
      <c r="E825" s="30" t="str">
        <f t="shared" si="12"/>
        <v> </v>
      </c>
      <c r="F825" s="30" t="str">
        <f>IFERROR(IF(C825=(VLOOKUP(C825,'2024年10月—2025年4月乡村公岗汇总表'!C821:C7515,1,FALSE)),"请比对乡村公岗汇总表","未参加乡村公岗")," ")</f>
        <v> </v>
      </c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8"/>
    </row>
    <row r="826" s="22" customFormat="1" ht="45" customHeight="1" spans="1:19">
      <c r="A826" s="30">
        <v>822</v>
      </c>
      <c r="B826" s="15"/>
      <c r="C826" s="33"/>
      <c r="D826" s="32" t="str" cm="1">
        <f ca="1" t="array" ref="D826">IF(C826="","",(IF(MID("10X98765432",MOD(SUMPRODUCT(MID(C826,ROW(INDIRECT("1:17")),1)*2^(18-ROW(INDIRECT("1:17")))),11)+1,1)=MID(C826,18,18),"正确","错误请检查身份证号码")))</f>
        <v/>
      </c>
      <c r="E826" s="30" t="str">
        <f t="shared" si="12"/>
        <v> </v>
      </c>
      <c r="F826" s="30" t="str">
        <f>IFERROR(IF(C826=(VLOOKUP(C826,'2024年10月—2025年4月乡村公岗汇总表'!C822:C7516,1,FALSE)),"请比对乡村公岗汇总表","未参加乡村公岗")," ")</f>
        <v> </v>
      </c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8"/>
    </row>
    <row r="827" s="22" customFormat="1" ht="45" customHeight="1" spans="1:19">
      <c r="A827" s="30">
        <v>823</v>
      </c>
      <c r="B827" s="15"/>
      <c r="C827" s="33"/>
      <c r="D827" s="32" t="str" cm="1">
        <f ca="1" t="array" ref="D827">IF(C827="","",(IF(MID("10X98765432",MOD(SUMPRODUCT(MID(C827,ROW(INDIRECT("1:17")),1)*2^(18-ROW(INDIRECT("1:17")))),11)+1,1)=MID(C827,18,18),"正确","错误请检查身份证号码")))</f>
        <v/>
      </c>
      <c r="E827" s="30" t="str">
        <f t="shared" si="12"/>
        <v> </v>
      </c>
      <c r="F827" s="30" t="str">
        <f>IFERROR(IF(C827=(VLOOKUP(C827,'2024年10月—2025年4月乡村公岗汇总表'!C823:C7517,1,FALSE)),"请比对乡村公岗汇总表","未参加乡村公岗")," ")</f>
        <v> </v>
      </c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8"/>
    </row>
    <row r="828" s="22" customFormat="1" ht="45" customHeight="1" spans="1:19">
      <c r="A828" s="30">
        <v>824</v>
      </c>
      <c r="B828" s="15"/>
      <c r="C828" s="33"/>
      <c r="D828" s="32" t="str" cm="1">
        <f ca="1" t="array" ref="D828">IF(C828="","",(IF(MID("10X98765432",MOD(SUMPRODUCT(MID(C828,ROW(INDIRECT("1:17")),1)*2^(18-ROW(INDIRECT("1:17")))),11)+1,1)=MID(C828,18,18),"正确","错误请检查身份证号码")))</f>
        <v/>
      </c>
      <c r="E828" s="30" t="str">
        <f t="shared" si="12"/>
        <v> </v>
      </c>
      <c r="F828" s="30" t="str">
        <f>IFERROR(IF(C828=(VLOOKUP(C828,'2024年10月—2025年4月乡村公岗汇总表'!C824:C7518,1,FALSE)),"请比对乡村公岗汇总表","未参加乡村公岗")," ")</f>
        <v> </v>
      </c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8"/>
    </row>
    <row r="829" s="22" customFormat="1" ht="45" customHeight="1" spans="1:19">
      <c r="A829" s="30">
        <v>825</v>
      </c>
      <c r="B829" s="15"/>
      <c r="C829" s="33"/>
      <c r="D829" s="32" t="str" cm="1">
        <f ca="1" t="array" ref="D829">IF(C829="","",(IF(MID("10X98765432",MOD(SUMPRODUCT(MID(C829,ROW(INDIRECT("1:17")),1)*2^(18-ROW(INDIRECT("1:17")))),11)+1,1)=MID(C829,18,18),"正确","错误请检查身份证号码")))</f>
        <v/>
      </c>
      <c r="E829" s="30" t="str">
        <f t="shared" si="12"/>
        <v> </v>
      </c>
      <c r="F829" s="30" t="str">
        <f>IFERROR(IF(C829=(VLOOKUP(C829,'2024年10月—2025年4月乡村公岗汇总表'!C825:C7519,1,FALSE)),"请比对乡村公岗汇总表","未参加乡村公岗")," ")</f>
        <v> </v>
      </c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8"/>
    </row>
    <row r="830" s="22" customFormat="1" ht="45" customHeight="1" spans="1:19">
      <c r="A830" s="30">
        <v>826</v>
      </c>
      <c r="B830" s="15"/>
      <c r="C830" s="33"/>
      <c r="D830" s="32" t="str" cm="1">
        <f ca="1" t="array" ref="D830">IF(C830="","",(IF(MID("10X98765432",MOD(SUMPRODUCT(MID(C830,ROW(INDIRECT("1:17")),1)*2^(18-ROW(INDIRECT("1:17")))),11)+1,1)=MID(C830,18,18),"正确","错误请检查身份证号码")))</f>
        <v/>
      </c>
      <c r="E830" s="30" t="str">
        <f t="shared" si="12"/>
        <v> </v>
      </c>
      <c r="F830" s="30" t="str">
        <f>IFERROR(IF(C830=(VLOOKUP(C830,'2024年10月—2025年4月乡村公岗汇总表'!C826:C7520,1,FALSE)),"请比对乡村公岗汇总表","未参加乡村公岗")," ")</f>
        <v> </v>
      </c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8"/>
    </row>
    <row r="831" s="22" customFormat="1" ht="45" customHeight="1" spans="1:19">
      <c r="A831" s="30">
        <v>827</v>
      </c>
      <c r="B831" s="15"/>
      <c r="C831" s="33"/>
      <c r="D831" s="32" t="str" cm="1">
        <f ca="1" t="array" ref="D831">IF(C831="","",(IF(MID("10X98765432",MOD(SUMPRODUCT(MID(C831,ROW(INDIRECT("1:17")),1)*2^(18-ROW(INDIRECT("1:17")))),11)+1,1)=MID(C831,18,18),"正确","错误请检查身份证号码")))</f>
        <v/>
      </c>
      <c r="E831" s="30" t="str">
        <f t="shared" si="12"/>
        <v> </v>
      </c>
      <c r="F831" s="30" t="str">
        <f>IFERROR(IF(C831=(VLOOKUP(C831,'2024年10月—2025年4月乡村公岗汇总表'!C827:C7521,1,FALSE)),"请比对乡村公岗汇总表","未参加乡村公岗")," ")</f>
        <v> </v>
      </c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8"/>
    </row>
    <row r="832" s="22" customFormat="1" ht="45" customHeight="1" spans="1:19">
      <c r="A832" s="30">
        <v>828</v>
      </c>
      <c r="B832" s="15"/>
      <c r="C832" s="33"/>
      <c r="D832" s="32" t="str" cm="1">
        <f ca="1" t="array" ref="D832">IF(C832="","",(IF(MID("10X98765432",MOD(SUMPRODUCT(MID(C832,ROW(INDIRECT("1:17")),1)*2^(18-ROW(INDIRECT("1:17")))),11)+1,1)=MID(C832,18,18),"正确","错误请检查身份证号码")))</f>
        <v/>
      </c>
      <c r="E832" s="30" t="str">
        <f t="shared" si="12"/>
        <v> </v>
      </c>
      <c r="F832" s="30" t="str">
        <f>IFERROR(IF(C832=(VLOOKUP(C832,'2024年10月—2025年4月乡村公岗汇总表'!C828:C7522,1,FALSE)),"请比对乡村公岗汇总表","未参加乡村公岗")," ")</f>
        <v> </v>
      </c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8"/>
    </row>
    <row r="833" s="22" customFormat="1" ht="45" customHeight="1" spans="1:19">
      <c r="A833" s="30">
        <v>829</v>
      </c>
      <c r="B833" s="15"/>
      <c r="C833" s="33"/>
      <c r="D833" s="32" t="str" cm="1">
        <f ca="1" t="array" ref="D833">IF(C833="","",(IF(MID("10X98765432",MOD(SUMPRODUCT(MID(C833,ROW(INDIRECT("1:17")),1)*2^(18-ROW(INDIRECT("1:17")))),11)+1,1)=MID(C833,18,18),"正确","错误请检查身份证号码")))</f>
        <v/>
      </c>
      <c r="E833" s="30" t="str">
        <f t="shared" si="12"/>
        <v> </v>
      </c>
      <c r="F833" s="30" t="str">
        <f>IFERROR(IF(C833=(VLOOKUP(C833,'2024年10月—2025年4月乡村公岗汇总表'!C829:C7523,1,FALSE)),"请比对乡村公岗汇总表","未参加乡村公岗")," ")</f>
        <v> </v>
      </c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8"/>
    </row>
    <row r="834" s="22" customFormat="1" ht="45" customHeight="1" spans="1:19">
      <c r="A834" s="30">
        <v>830</v>
      </c>
      <c r="B834" s="15"/>
      <c r="C834" s="33"/>
      <c r="D834" s="32" t="str" cm="1">
        <f ca="1" t="array" ref="D834">IF(C834="","",(IF(MID("10X98765432",MOD(SUMPRODUCT(MID(C834,ROW(INDIRECT("1:17")),1)*2^(18-ROW(INDIRECT("1:17")))),11)+1,1)=MID(C834,18,18),"正确","错误请检查身份证号码")))</f>
        <v/>
      </c>
      <c r="E834" s="30" t="str">
        <f t="shared" si="12"/>
        <v> </v>
      </c>
      <c r="F834" s="30" t="str">
        <f>IFERROR(IF(C834=(VLOOKUP(C834,'2024年10月—2025年4月乡村公岗汇总表'!C830:C7524,1,FALSE)),"请比对乡村公岗汇总表","未参加乡村公岗")," ")</f>
        <v> </v>
      </c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8"/>
    </row>
    <row r="835" s="22" customFormat="1" ht="45" customHeight="1" spans="1:19">
      <c r="A835" s="30">
        <v>831</v>
      </c>
      <c r="B835" s="15"/>
      <c r="C835" s="33"/>
      <c r="D835" s="32" t="str" cm="1">
        <f ca="1" t="array" ref="D835">IF(C835="","",(IF(MID("10X98765432",MOD(SUMPRODUCT(MID(C835,ROW(INDIRECT("1:17")),1)*2^(18-ROW(INDIRECT("1:17")))),11)+1,1)=MID(C835,18,18),"正确","错误请检查身份证号码")))</f>
        <v/>
      </c>
      <c r="E835" s="30" t="str">
        <f t="shared" si="12"/>
        <v> </v>
      </c>
      <c r="F835" s="30" t="str">
        <f>IFERROR(IF(C835=(VLOOKUP(C835,'2024年10月—2025年4月乡村公岗汇总表'!C831:C7525,1,FALSE)),"请比对乡村公岗汇总表","未参加乡村公岗")," ")</f>
        <v> </v>
      </c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8"/>
    </row>
    <row r="836" s="22" customFormat="1" ht="45" customHeight="1" spans="1:19">
      <c r="A836" s="30">
        <v>832</v>
      </c>
      <c r="B836" s="15"/>
      <c r="C836" s="33"/>
      <c r="D836" s="32" t="str" cm="1">
        <f ca="1" t="array" ref="D836">IF(C836="","",(IF(MID("10X98765432",MOD(SUMPRODUCT(MID(C836,ROW(INDIRECT("1:17")),1)*2^(18-ROW(INDIRECT("1:17")))),11)+1,1)=MID(C836,18,18),"正确","错误请检查身份证号码")))</f>
        <v/>
      </c>
      <c r="E836" s="30" t="str">
        <f t="shared" si="12"/>
        <v> </v>
      </c>
      <c r="F836" s="30" t="str">
        <f>IFERROR(IF(C836=(VLOOKUP(C836,'2024年10月—2025年4月乡村公岗汇总表'!C832:C7526,1,FALSE)),"请比对乡村公岗汇总表","未参加乡村公岗")," ")</f>
        <v> </v>
      </c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8"/>
    </row>
    <row r="837" s="22" customFormat="1" ht="45" customHeight="1" spans="1:19">
      <c r="A837" s="30">
        <v>833</v>
      </c>
      <c r="B837" s="15"/>
      <c r="C837" s="33"/>
      <c r="D837" s="32" t="str" cm="1">
        <f ca="1" t="array" ref="D837">IF(C837="","",(IF(MID("10X98765432",MOD(SUMPRODUCT(MID(C837,ROW(INDIRECT("1:17")),1)*2^(18-ROW(INDIRECT("1:17")))),11)+1,1)=MID(C837,18,18),"正确","错误请检查身份证号码")))</f>
        <v/>
      </c>
      <c r="E837" s="30" t="str">
        <f t="shared" si="12"/>
        <v> </v>
      </c>
      <c r="F837" s="30" t="str">
        <f>IFERROR(IF(C837=(VLOOKUP(C837,'2024年10月—2025年4月乡村公岗汇总表'!C833:C7527,1,FALSE)),"请比对乡村公岗汇总表","未参加乡村公岗")," ")</f>
        <v> </v>
      </c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8"/>
    </row>
    <row r="838" s="22" customFormat="1" ht="45" customHeight="1" spans="1:19">
      <c r="A838" s="30">
        <v>834</v>
      </c>
      <c r="B838" s="15"/>
      <c r="C838" s="33"/>
      <c r="D838" s="32" t="str" cm="1">
        <f ca="1" t="array" ref="D838">IF(C838="","",(IF(MID("10X98765432",MOD(SUMPRODUCT(MID(C838,ROW(INDIRECT("1:17")),1)*2^(18-ROW(INDIRECT("1:17")))),11)+1,1)=MID(C838,18,18),"正确","错误请检查身份证号码")))</f>
        <v/>
      </c>
      <c r="E838" s="30" t="str">
        <f t="shared" ref="E838:E901" si="13">IFERROR((IF(OR(LEN(C838)=15,LEN(C838)=18),IF(MOD(MID(C838,15,3)*1,2),"男","女"),#N/A))," ")</f>
        <v> </v>
      </c>
      <c r="F838" s="30" t="str">
        <f>IFERROR(IF(C838=(VLOOKUP(C838,'2024年10月—2025年4月乡村公岗汇总表'!C834:C7528,1,FALSE)),"请比对乡村公岗汇总表","未参加乡村公岗")," ")</f>
        <v> </v>
      </c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8"/>
    </row>
    <row r="839" s="22" customFormat="1" ht="45" customHeight="1" spans="1:19">
      <c r="A839" s="30">
        <v>835</v>
      </c>
      <c r="B839" s="15"/>
      <c r="C839" s="33"/>
      <c r="D839" s="32" t="str" cm="1">
        <f ca="1" t="array" ref="D839">IF(C839="","",(IF(MID("10X98765432",MOD(SUMPRODUCT(MID(C839,ROW(INDIRECT("1:17")),1)*2^(18-ROW(INDIRECT("1:17")))),11)+1,1)=MID(C839,18,18),"正确","错误请检查身份证号码")))</f>
        <v/>
      </c>
      <c r="E839" s="30" t="str">
        <f t="shared" si="13"/>
        <v> </v>
      </c>
      <c r="F839" s="30" t="str">
        <f>IFERROR(IF(C839=(VLOOKUP(C839,'2024年10月—2025年4月乡村公岗汇总表'!C835:C7529,1,FALSE)),"请比对乡村公岗汇总表","未参加乡村公岗")," ")</f>
        <v> </v>
      </c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8"/>
    </row>
    <row r="840" s="22" customFormat="1" ht="45" customHeight="1" spans="1:19">
      <c r="A840" s="30">
        <v>836</v>
      </c>
      <c r="B840" s="15"/>
      <c r="C840" s="33"/>
      <c r="D840" s="32" t="str" cm="1">
        <f ca="1" t="array" ref="D840">IF(C840="","",(IF(MID("10X98765432",MOD(SUMPRODUCT(MID(C840,ROW(INDIRECT("1:17")),1)*2^(18-ROW(INDIRECT("1:17")))),11)+1,1)=MID(C840,18,18),"正确","错误请检查身份证号码")))</f>
        <v/>
      </c>
      <c r="E840" s="30" t="str">
        <f t="shared" si="13"/>
        <v> </v>
      </c>
      <c r="F840" s="30" t="str">
        <f>IFERROR(IF(C840=(VLOOKUP(C840,'2024年10月—2025年4月乡村公岗汇总表'!C836:C7530,1,FALSE)),"请比对乡村公岗汇总表","未参加乡村公岗")," ")</f>
        <v> </v>
      </c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8"/>
    </row>
    <row r="841" s="22" customFormat="1" ht="45" customHeight="1" spans="1:19">
      <c r="A841" s="30">
        <v>837</v>
      </c>
      <c r="B841" s="15"/>
      <c r="C841" s="33"/>
      <c r="D841" s="32" t="str" cm="1">
        <f ca="1" t="array" ref="D841">IF(C841="","",(IF(MID("10X98765432",MOD(SUMPRODUCT(MID(C841,ROW(INDIRECT("1:17")),1)*2^(18-ROW(INDIRECT("1:17")))),11)+1,1)=MID(C841,18,18),"正确","错误请检查身份证号码")))</f>
        <v/>
      </c>
      <c r="E841" s="30" t="str">
        <f t="shared" si="13"/>
        <v> </v>
      </c>
      <c r="F841" s="30" t="str">
        <f>IFERROR(IF(C841=(VLOOKUP(C841,'2024年10月—2025年4月乡村公岗汇总表'!C837:C7531,1,FALSE)),"请比对乡村公岗汇总表","未参加乡村公岗")," ")</f>
        <v> </v>
      </c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8"/>
    </row>
    <row r="842" s="22" customFormat="1" ht="45" customHeight="1" spans="1:19">
      <c r="A842" s="30">
        <v>838</v>
      </c>
      <c r="B842" s="15"/>
      <c r="C842" s="33"/>
      <c r="D842" s="32" t="str" cm="1">
        <f ca="1" t="array" ref="D842">IF(C842="","",(IF(MID("10X98765432",MOD(SUMPRODUCT(MID(C842,ROW(INDIRECT("1:17")),1)*2^(18-ROW(INDIRECT("1:17")))),11)+1,1)=MID(C842,18,18),"正确","错误请检查身份证号码")))</f>
        <v/>
      </c>
      <c r="E842" s="30" t="str">
        <f t="shared" si="13"/>
        <v> </v>
      </c>
      <c r="F842" s="30" t="str">
        <f>IFERROR(IF(C842=(VLOOKUP(C842,'2024年10月—2025年4月乡村公岗汇总表'!C838:C7532,1,FALSE)),"请比对乡村公岗汇总表","未参加乡村公岗")," ")</f>
        <v> </v>
      </c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8"/>
    </row>
    <row r="843" s="22" customFormat="1" ht="45" customHeight="1" spans="1:19">
      <c r="A843" s="30">
        <v>839</v>
      </c>
      <c r="B843" s="15"/>
      <c r="C843" s="33"/>
      <c r="D843" s="32" t="str" cm="1">
        <f ca="1" t="array" ref="D843">IF(C843="","",(IF(MID("10X98765432",MOD(SUMPRODUCT(MID(C843,ROW(INDIRECT("1:17")),1)*2^(18-ROW(INDIRECT("1:17")))),11)+1,1)=MID(C843,18,18),"正确","错误请检查身份证号码")))</f>
        <v/>
      </c>
      <c r="E843" s="30" t="str">
        <f t="shared" si="13"/>
        <v> </v>
      </c>
      <c r="F843" s="30" t="str">
        <f>IFERROR(IF(C843=(VLOOKUP(C843,'2024年10月—2025年4月乡村公岗汇总表'!C839:C7533,1,FALSE)),"请比对乡村公岗汇总表","未参加乡村公岗")," ")</f>
        <v> </v>
      </c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8"/>
    </row>
    <row r="844" s="22" customFormat="1" ht="45" customHeight="1" spans="1:19">
      <c r="A844" s="30">
        <v>840</v>
      </c>
      <c r="B844" s="15"/>
      <c r="C844" s="33"/>
      <c r="D844" s="32" t="str" cm="1">
        <f ca="1" t="array" ref="D844">IF(C844="","",(IF(MID("10X98765432",MOD(SUMPRODUCT(MID(C844,ROW(INDIRECT("1:17")),1)*2^(18-ROW(INDIRECT("1:17")))),11)+1,1)=MID(C844,18,18),"正确","错误请检查身份证号码")))</f>
        <v/>
      </c>
      <c r="E844" s="30" t="str">
        <f t="shared" si="13"/>
        <v> </v>
      </c>
      <c r="F844" s="30" t="str">
        <f>IFERROR(IF(C844=(VLOOKUP(C844,'2024年10月—2025年4月乡村公岗汇总表'!C840:C7534,1,FALSE)),"请比对乡村公岗汇总表","未参加乡村公岗")," ")</f>
        <v> </v>
      </c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8"/>
    </row>
    <row r="845" s="22" customFormat="1" ht="45" customHeight="1" spans="1:19">
      <c r="A845" s="30">
        <v>841</v>
      </c>
      <c r="B845" s="15"/>
      <c r="C845" s="33"/>
      <c r="D845" s="32" t="str" cm="1">
        <f ca="1" t="array" ref="D845">IF(C845="","",(IF(MID("10X98765432",MOD(SUMPRODUCT(MID(C845,ROW(INDIRECT("1:17")),1)*2^(18-ROW(INDIRECT("1:17")))),11)+1,1)=MID(C845,18,18),"正确","错误请检查身份证号码")))</f>
        <v/>
      </c>
      <c r="E845" s="30" t="str">
        <f t="shared" si="13"/>
        <v> </v>
      </c>
      <c r="F845" s="30" t="str">
        <f>IFERROR(IF(C845=(VLOOKUP(C845,'2024年10月—2025年4月乡村公岗汇总表'!C841:C7535,1,FALSE)),"请比对乡村公岗汇总表","未参加乡村公岗")," ")</f>
        <v> </v>
      </c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8"/>
    </row>
    <row r="846" s="22" customFormat="1" ht="45" customHeight="1" spans="1:19">
      <c r="A846" s="30">
        <v>842</v>
      </c>
      <c r="B846" s="15"/>
      <c r="C846" s="33"/>
      <c r="D846" s="32" t="str" cm="1">
        <f ca="1" t="array" ref="D846">IF(C846="","",(IF(MID("10X98765432",MOD(SUMPRODUCT(MID(C846,ROW(INDIRECT("1:17")),1)*2^(18-ROW(INDIRECT("1:17")))),11)+1,1)=MID(C846,18,18),"正确","错误请检查身份证号码")))</f>
        <v/>
      </c>
      <c r="E846" s="30" t="str">
        <f t="shared" si="13"/>
        <v> </v>
      </c>
      <c r="F846" s="30" t="str">
        <f>IFERROR(IF(C846=(VLOOKUP(C846,'2024年10月—2025年4月乡村公岗汇总表'!C842:C7536,1,FALSE)),"请比对乡村公岗汇总表","未参加乡村公岗")," ")</f>
        <v> </v>
      </c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8"/>
    </row>
    <row r="847" s="22" customFormat="1" ht="45" customHeight="1" spans="1:19">
      <c r="A847" s="30">
        <v>843</v>
      </c>
      <c r="B847" s="15"/>
      <c r="C847" s="33"/>
      <c r="D847" s="32" t="str" cm="1">
        <f ca="1" t="array" ref="D847">IF(C847="","",(IF(MID("10X98765432",MOD(SUMPRODUCT(MID(C847,ROW(INDIRECT("1:17")),1)*2^(18-ROW(INDIRECT("1:17")))),11)+1,1)=MID(C847,18,18),"正确","错误请检查身份证号码")))</f>
        <v/>
      </c>
      <c r="E847" s="30" t="str">
        <f t="shared" si="13"/>
        <v> </v>
      </c>
      <c r="F847" s="30" t="str">
        <f>IFERROR(IF(C847=(VLOOKUP(C847,'2024年10月—2025年4月乡村公岗汇总表'!C843:C7537,1,FALSE)),"请比对乡村公岗汇总表","未参加乡村公岗")," ")</f>
        <v> </v>
      </c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8"/>
    </row>
    <row r="848" s="22" customFormat="1" ht="45" customHeight="1" spans="1:19">
      <c r="A848" s="30">
        <v>844</v>
      </c>
      <c r="B848" s="15"/>
      <c r="C848" s="33"/>
      <c r="D848" s="32" t="str" cm="1">
        <f ca="1" t="array" ref="D848">IF(C848="","",(IF(MID("10X98765432",MOD(SUMPRODUCT(MID(C848,ROW(INDIRECT("1:17")),1)*2^(18-ROW(INDIRECT("1:17")))),11)+1,1)=MID(C848,18,18),"正确","错误请检查身份证号码")))</f>
        <v/>
      </c>
      <c r="E848" s="30" t="str">
        <f t="shared" si="13"/>
        <v> </v>
      </c>
      <c r="F848" s="30" t="str">
        <f>IFERROR(IF(C848=(VLOOKUP(C848,'2024年10月—2025年4月乡村公岗汇总表'!C844:C7538,1,FALSE)),"请比对乡村公岗汇总表","未参加乡村公岗")," ")</f>
        <v> </v>
      </c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8"/>
    </row>
    <row r="849" s="22" customFormat="1" ht="45" customHeight="1" spans="1:19">
      <c r="A849" s="30">
        <v>845</v>
      </c>
      <c r="B849" s="15"/>
      <c r="C849" s="33"/>
      <c r="D849" s="32" t="str" cm="1">
        <f ca="1" t="array" ref="D849">IF(C849="","",(IF(MID("10X98765432",MOD(SUMPRODUCT(MID(C849,ROW(INDIRECT("1:17")),1)*2^(18-ROW(INDIRECT("1:17")))),11)+1,1)=MID(C849,18,18),"正确","错误请检查身份证号码")))</f>
        <v/>
      </c>
      <c r="E849" s="30" t="str">
        <f t="shared" si="13"/>
        <v> </v>
      </c>
      <c r="F849" s="30" t="str">
        <f>IFERROR(IF(C849=(VLOOKUP(C849,'2024年10月—2025年4月乡村公岗汇总表'!C845:C7539,1,FALSE)),"请比对乡村公岗汇总表","未参加乡村公岗")," ")</f>
        <v> </v>
      </c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8"/>
    </row>
    <row r="850" s="22" customFormat="1" ht="45" customHeight="1" spans="1:19">
      <c r="A850" s="30">
        <v>846</v>
      </c>
      <c r="B850" s="15"/>
      <c r="C850" s="33"/>
      <c r="D850" s="32" t="str" cm="1">
        <f ca="1" t="array" ref="D850">IF(C850="","",(IF(MID("10X98765432",MOD(SUMPRODUCT(MID(C850,ROW(INDIRECT("1:17")),1)*2^(18-ROW(INDIRECT("1:17")))),11)+1,1)=MID(C850,18,18),"正确","错误请检查身份证号码")))</f>
        <v/>
      </c>
      <c r="E850" s="30" t="str">
        <f t="shared" si="13"/>
        <v> </v>
      </c>
      <c r="F850" s="30" t="str">
        <f>IFERROR(IF(C850=(VLOOKUP(C850,'2024年10月—2025年4月乡村公岗汇总表'!C846:C7540,1,FALSE)),"请比对乡村公岗汇总表","未参加乡村公岗")," ")</f>
        <v> </v>
      </c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8"/>
    </row>
    <row r="851" s="22" customFormat="1" ht="45" customHeight="1" spans="1:19">
      <c r="A851" s="30">
        <v>847</v>
      </c>
      <c r="B851" s="15"/>
      <c r="C851" s="33"/>
      <c r="D851" s="32" t="str" cm="1">
        <f ca="1" t="array" ref="D851">IF(C851="","",(IF(MID("10X98765432",MOD(SUMPRODUCT(MID(C851,ROW(INDIRECT("1:17")),1)*2^(18-ROW(INDIRECT("1:17")))),11)+1,1)=MID(C851,18,18),"正确","错误请检查身份证号码")))</f>
        <v/>
      </c>
      <c r="E851" s="30" t="str">
        <f t="shared" si="13"/>
        <v> </v>
      </c>
      <c r="F851" s="30" t="str">
        <f>IFERROR(IF(C851=(VLOOKUP(C851,'2024年10月—2025年4月乡村公岗汇总表'!C847:C7541,1,FALSE)),"请比对乡村公岗汇总表","未参加乡村公岗")," ")</f>
        <v> </v>
      </c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8"/>
    </row>
    <row r="852" s="22" customFormat="1" ht="45" customHeight="1" spans="1:19">
      <c r="A852" s="30">
        <v>848</v>
      </c>
      <c r="B852" s="15"/>
      <c r="C852" s="33"/>
      <c r="D852" s="32" t="str" cm="1">
        <f ca="1" t="array" ref="D852">IF(C852="","",(IF(MID("10X98765432",MOD(SUMPRODUCT(MID(C852,ROW(INDIRECT("1:17")),1)*2^(18-ROW(INDIRECT("1:17")))),11)+1,1)=MID(C852,18,18),"正确","错误请检查身份证号码")))</f>
        <v/>
      </c>
      <c r="E852" s="30" t="str">
        <f t="shared" si="13"/>
        <v> </v>
      </c>
      <c r="F852" s="30" t="str">
        <f>IFERROR(IF(C852=(VLOOKUP(C852,'2024年10月—2025年4月乡村公岗汇总表'!C848:C7542,1,FALSE)),"请比对乡村公岗汇总表","未参加乡村公岗")," ")</f>
        <v> </v>
      </c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8"/>
    </row>
    <row r="853" s="22" customFormat="1" ht="45" customHeight="1" spans="1:19">
      <c r="A853" s="30">
        <v>849</v>
      </c>
      <c r="B853" s="15"/>
      <c r="C853" s="33"/>
      <c r="D853" s="32" t="str" cm="1">
        <f ca="1" t="array" ref="D853">IF(C853="","",(IF(MID("10X98765432",MOD(SUMPRODUCT(MID(C853,ROW(INDIRECT("1:17")),1)*2^(18-ROW(INDIRECT("1:17")))),11)+1,1)=MID(C853,18,18),"正确","错误请检查身份证号码")))</f>
        <v/>
      </c>
      <c r="E853" s="30" t="str">
        <f t="shared" si="13"/>
        <v> </v>
      </c>
      <c r="F853" s="30" t="str">
        <f>IFERROR(IF(C853=(VLOOKUP(C853,'2024年10月—2025年4月乡村公岗汇总表'!C849:C7543,1,FALSE)),"请比对乡村公岗汇总表","未参加乡村公岗")," ")</f>
        <v> </v>
      </c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8"/>
    </row>
    <row r="854" s="22" customFormat="1" ht="45" customHeight="1" spans="1:19">
      <c r="A854" s="30">
        <v>850</v>
      </c>
      <c r="B854" s="15"/>
      <c r="C854" s="33"/>
      <c r="D854" s="32" t="str" cm="1">
        <f ca="1" t="array" ref="D854">IF(C854="","",(IF(MID("10X98765432",MOD(SUMPRODUCT(MID(C854,ROW(INDIRECT("1:17")),1)*2^(18-ROW(INDIRECT("1:17")))),11)+1,1)=MID(C854,18,18),"正确","错误请检查身份证号码")))</f>
        <v/>
      </c>
      <c r="E854" s="30" t="str">
        <f t="shared" si="13"/>
        <v> </v>
      </c>
      <c r="F854" s="30" t="str">
        <f>IFERROR(IF(C854=(VLOOKUP(C854,'2024年10月—2025年4月乡村公岗汇总表'!C850:C7544,1,FALSE)),"请比对乡村公岗汇总表","未参加乡村公岗")," ")</f>
        <v> </v>
      </c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8"/>
    </row>
    <row r="855" s="22" customFormat="1" ht="45" customHeight="1" spans="1:19">
      <c r="A855" s="30">
        <v>851</v>
      </c>
      <c r="B855" s="15"/>
      <c r="C855" s="33"/>
      <c r="D855" s="32" t="str" cm="1">
        <f ca="1" t="array" ref="D855">IF(C855="","",(IF(MID("10X98765432",MOD(SUMPRODUCT(MID(C855,ROW(INDIRECT("1:17")),1)*2^(18-ROW(INDIRECT("1:17")))),11)+1,1)=MID(C855,18,18),"正确","错误请检查身份证号码")))</f>
        <v/>
      </c>
      <c r="E855" s="30" t="str">
        <f t="shared" si="13"/>
        <v> </v>
      </c>
      <c r="F855" s="30" t="str">
        <f>IFERROR(IF(C855=(VLOOKUP(C855,'2024年10月—2025年4月乡村公岗汇总表'!C851:C7545,1,FALSE)),"请比对乡村公岗汇总表","未参加乡村公岗")," ")</f>
        <v> </v>
      </c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8"/>
    </row>
    <row r="856" s="22" customFormat="1" ht="45" customHeight="1" spans="1:19">
      <c r="A856" s="30">
        <v>852</v>
      </c>
      <c r="B856" s="15"/>
      <c r="C856" s="33"/>
      <c r="D856" s="32" t="str" cm="1">
        <f ca="1" t="array" ref="D856">IF(C856="","",(IF(MID("10X98765432",MOD(SUMPRODUCT(MID(C856,ROW(INDIRECT("1:17")),1)*2^(18-ROW(INDIRECT("1:17")))),11)+1,1)=MID(C856,18,18),"正确","错误请检查身份证号码")))</f>
        <v/>
      </c>
      <c r="E856" s="30" t="str">
        <f t="shared" si="13"/>
        <v> </v>
      </c>
      <c r="F856" s="30" t="str">
        <f>IFERROR(IF(C856=(VLOOKUP(C856,'2024年10月—2025年4月乡村公岗汇总表'!C852:C7546,1,FALSE)),"请比对乡村公岗汇总表","未参加乡村公岗")," ")</f>
        <v> </v>
      </c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8"/>
    </row>
    <row r="857" s="22" customFormat="1" ht="45" customHeight="1" spans="1:19">
      <c r="A857" s="30">
        <v>853</v>
      </c>
      <c r="B857" s="15"/>
      <c r="C857" s="33"/>
      <c r="D857" s="32" t="str" cm="1">
        <f ca="1" t="array" ref="D857">IF(C857="","",(IF(MID("10X98765432",MOD(SUMPRODUCT(MID(C857,ROW(INDIRECT("1:17")),1)*2^(18-ROW(INDIRECT("1:17")))),11)+1,1)=MID(C857,18,18),"正确","错误请检查身份证号码")))</f>
        <v/>
      </c>
      <c r="E857" s="30" t="str">
        <f t="shared" si="13"/>
        <v> </v>
      </c>
      <c r="F857" s="30" t="str">
        <f>IFERROR(IF(C857=(VLOOKUP(C857,'2024年10月—2025年4月乡村公岗汇总表'!C853:C7547,1,FALSE)),"请比对乡村公岗汇总表","未参加乡村公岗")," ")</f>
        <v> </v>
      </c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8"/>
    </row>
    <row r="858" s="22" customFormat="1" ht="45" customHeight="1" spans="1:19">
      <c r="A858" s="30">
        <v>854</v>
      </c>
      <c r="B858" s="15"/>
      <c r="C858" s="33"/>
      <c r="D858" s="32" t="str" cm="1">
        <f ca="1" t="array" ref="D858">IF(C858="","",(IF(MID("10X98765432",MOD(SUMPRODUCT(MID(C858,ROW(INDIRECT("1:17")),1)*2^(18-ROW(INDIRECT("1:17")))),11)+1,1)=MID(C858,18,18),"正确","错误请检查身份证号码")))</f>
        <v/>
      </c>
      <c r="E858" s="30" t="str">
        <f t="shared" si="13"/>
        <v> </v>
      </c>
      <c r="F858" s="30" t="str">
        <f>IFERROR(IF(C858=(VLOOKUP(C858,'2024年10月—2025年4月乡村公岗汇总表'!C854:C7548,1,FALSE)),"请比对乡村公岗汇总表","未参加乡村公岗")," ")</f>
        <v> </v>
      </c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8"/>
    </row>
    <row r="859" s="22" customFormat="1" ht="45" customHeight="1" spans="1:19">
      <c r="A859" s="30">
        <v>855</v>
      </c>
      <c r="B859" s="15"/>
      <c r="C859" s="33"/>
      <c r="D859" s="32" t="str" cm="1">
        <f ca="1" t="array" ref="D859">IF(C859="","",(IF(MID("10X98765432",MOD(SUMPRODUCT(MID(C859,ROW(INDIRECT("1:17")),1)*2^(18-ROW(INDIRECT("1:17")))),11)+1,1)=MID(C859,18,18),"正确","错误请检查身份证号码")))</f>
        <v/>
      </c>
      <c r="E859" s="30" t="str">
        <f t="shared" si="13"/>
        <v> </v>
      </c>
      <c r="F859" s="30" t="str">
        <f>IFERROR(IF(C859=(VLOOKUP(C859,'2024年10月—2025年4月乡村公岗汇总表'!C855:C7549,1,FALSE)),"请比对乡村公岗汇总表","未参加乡村公岗")," ")</f>
        <v> </v>
      </c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8"/>
    </row>
    <row r="860" s="22" customFormat="1" ht="45" customHeight="1" spans="1:19">
      <c r="A860" s="30">
        <v>856</v>
      </c>
      <c r="B860" s="15"/>
      <c r="C860" s="33"/>
      <c r="D860" s="32" t="str" cm="1">
        <f ca="1" t="array" ref="D860">IF(C860="","",(IF(MID("10X98765432",MOD(SUMPRODUCT(MID(C860,ROW(INDIRECT("1:17")),1)*2^(18-ROW(INDIRECT("1:17")))),11)+1,1)=MID(C860,18,18),"正确","错误请检查身份证号码")))</f>
        <v/>
      </c>
      <c r="E860" s="30" t="str">
        <f t="shared" si="13"/>
        <v> </v>
      </c>
      <c r="F860" s="30" t="str">
        <f>IFERROR(IF(C860=(VLOOKUP(C860,'2024年10月—2025年4月乡村公岗汇总表'!C856:C7550,1,FALSE)),"请比对乡村公岗汇总表","未参加乡村公岗")," ")</f>
        <v> </v>
      </c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8"/>
    </row>
    <row r="861" s="22" customFormat="1" ht="45" customHeight="1" spans="1:19">
      <c r="A861" s="30">
        <v>857</v>
      </c>
      <c r="B861" s="15"/>
      <c r="C861" s="33"/>
      <c r="D861" s="32" t="str" cm="1">
        <f ca="1" t="array" ref="D861">IF(C861="","",(IF(MID("10X98765432",MOD(SUMPRODUCT(MID(C861,ROW(INDIRECT("1:17")),1)*2^(18-ROW(INDIRECT("1:17")))),11)+1,1)=MID(C861,18,18),"正确","错误请检查身份证号码")))</f>
        <v/>
      </c>
      <c r="E861" s="30" t="str">
        <f t="shared" si="13"/>
        <v> </v>
      </c>
      <c r="F861" s="30" t="str">
        <f>IFERROR(IF(C861=(VLOOKUP(C861,'2024年10月—2025年4月乡村公岗汇总表'!C857:C7551,1,FALSE)),"请比对乡村公岗汇总表","未参加乡村公岗")," ")</f>
        <v> </v>
      </c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8"/>
    </row>
    <row r="862" s="22" customFormat="1" ht="45" customHeight="1" spans="1:19">
      <c r="A862" s="30">
        <v>858</v>
      </c>
      <c r="B862" s="15"/>
      <c r="C862" s="33"/>
      <c r="D862" s="32" t="str" cm="1">
        <f ca="1" t="array" ref="D862">IF(C862="","",(IF(MID("10X98765432",MOD(SUMPRODUCT(MID(C862,ROW(INDIRECT("1:17")),1)*2^(18-ROW(INDIRECT("1:17")))),11)+1,1)=MID(C862,18,18),"正确","错误请检查身份证号码")))</f>
        <v/>
      </c>
      <c r="E862" s="30" t="str">
        <f t="shared" si="13"/>
        <v> </v>
      </c>
      <c r="F862" s="30" t="str">
        <f>IFERROR(IF(C862=(VLOOKUP(C862,'2024年10月—2025年4月乡村公岗汇总表'!C858:C7552,1,FALSE)),"请比对乡村公岗汇总表","未参加乡村公岗")," ")</f>
        <v> </v>
      </c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8"/>
    </row>
    <row r="863" s="22" customFormat="1" ht="45" customHeight="1" spans="1:19">
      <c r="A863" s="30">
        <v>859</v>
      </c>
      <c r="B863" s="15"/>
      <c r="C863" s="33"/>
      <c r="D863" s="32" t="str" cm="1">
        <f ca="1" t="array" ref="D863">IF(C863="","",(IF(MID("10X98765432",MOD(SUMPRODUCT(MID(C863,ROW(INDIRECT("1:17")),1)*2^(18-ROW(INDIRECT("1:17")))),11)+1,1)=MID(C863,18,18),"正确","错误请检查身份证号码")))</f>
        <v/>
      </c>
      <c r="E863" s="30" t="str">
        <f t="shared" si="13"/>
        <v> </v>
      </c>
      <c r="F863" s="30" t="str">
        <f>IFERROR(IF(C863=(VLOOKUP(C863,'2024年10月—2025年4月乡村公岗汇总表'!C859:C7553,1,FALSE)),"请比对乡村公岗汇总表","未参加乡村公岗")," ")</f>
        <v> </v>
      </c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8"/>
    </row>
    <row r="864" s="22" customFormat="1" ht="45" customHeight="1" spans="1:19">
      <c r="A864" s="30">
        <v>860</v>
      </c>
      <c r="B864" s="15"/>
      <c r="C864" s="33"/>
      <c r="D864" s="32" t="str" cm="1">
        <f ca="1" t="array" ref="D864">IF(C864="","",(IF(MID("10X98765432",MOD(SUMPRODUCT(MID(C864,ROW(INDIRECT("1:17")),1)*2^(18-ROW(INDIRECT("1:17")))),11)+1,1)=MID(C864,18,18),"正确","错误请检查身份证号码")))</f>
        <v/>
      </c>
      <c r="E864" s="30" t="str">
        <f t="shared" si="13"/>
        <v> </v>
      </c>
      <c r="F864" s="30" t="str">
        <f>IFERROR(IF(C864=(VLOOKUP(C864,'2024年10月—2025年4月乡村公岗汇总表'!C860:C7554,1,FALSE)),"请比对乡村公岗汇总表","未参加乡村公岗")," ")</f>
        <v> </v>
      </c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8"/>
    </row>
    <row r="865" s="22" customFormat="1" ht="45" customHeight="1" spans="1:19">
      <c r="A865" s="30">
        <v>861</v>
      </c>
      <c r="B865" s="15"/>
      <c r="C865" s="33"/>
      <c r="D865" s="32" t="str" cm="1">
        <f ca="1" t="array" ref="D865">IF(C865="","",(IF(MID("10X98765432",MOD(SUMPRODUCT(MID(C865,ROW(INDIRECT("1:17")),1)*2^(18-ROW(INDIRECT("1:17")))),11)+1,1)=MID(C865,18,18),"正确","错误请检查身份证号码")))</f>
        <v/>
      </c>
      <c r="E865" s="30" t="str">
        <f t="shared" si="13"/>
        <v> </v>
      </c>
      <c r="F865" s="30" t="str">
        <f>IFERROR(IF(C865=(VLOOKUP(C865,'2024年10月—2025年4月乡村公岗汇总表'!C861:C7555,1,FALSE)),"请比对乡村公岗汇总表","未参加乡村公岗")," ")</f>
        <v> </v>
      </c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8"/>
    </row>
    <row r="866" s="22" customFormat="1" ht="45" customHeight="1" spans="1:19">
      <c r="A866" s="30">
        <v>862</v>
      </c>
      <c r="B866" s="15"/>
      <c r="C866" s="33"/>
      <c r="D866" s="32" t="str" cm="1">
        <f ca="1" t="array" ref="D866">IF(C866="","",(IF(MID("10X98765432",MOD(SUMPRODUCT(MID(C866,ROW(INDIRECT("1:17")),1)*2^(18-ROW(INDIRECT("1:17")))),11)+1,1)=MID(C866,18,18),"正确","错误请检查身份证号码")))</f>
        <v/>
      </c>
      <c r="E866" s="30" t="str">
        <f t="shared" si="13"/>
        <v> </v>
      </c>
      <c r="F866" s="30" t="str">
        <f>IFERROR(IF(C866=(VLOOKUP(C866,'2024年10月—2025年4月乡村公岗汇总表'!C862:C7556,1,FALSE)),"请比对乡村公岗汇总表","未参加乡村公岗")," ")</f>
        <v> </v>
      </c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8"/>
    </row>
    <row r="867" s="22" customFormat="1" ht="45" customHeight="1" spans="1:19">
      <c r="A867" s="30">
        <v>863</v>
      </c>
      <c r="B867" s="15"/>
      <c r="C867" s="33"/>
      <c r="D867" s="32" t="str" cm="1">
        <f ca="1" t="array" ref="D867">IF(C867="","",(IF(MID("10X98765432",MOD(SUMPRODUCT(MID(C867,ROW(INDIRECT("1:17")),1)*2^(18-ROW(INDIRECT("1:17")))),11)+1,1)=MID(C867,18,18),"正确","错误请检查身份证号码")))</f>
        <v/>
      </c>
      <c r="E867" s="30" t="str">
        <f t="shared" si="13"/>
        <v> </v>
      </c>
      <c r="F867" s="30" t="str">
        <f>IFERROR(IF(C867=(VLOOKUP(C867,'2024年10月—2025年4月乡村公岗汇总表'!C863:C7557,1,FALSE)),"请比对乡村公岗汇总表","未参加乡村公岗")," ")</f>
        <v> </v>
      </c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8"/>
    </row>
    <row r="868" s="22" customFormat="1" ht="45" customHeight="1" spans="1:19">
      <c r="A868" s="30">
        <v>864</v>
      </c>
      <c r="B868" s="15"/>
      <c r="C868" s="33"/>
      <c r="D868" s="32" t="str" cm="1">
        <f ca="1" t="array" ref="D868">IF(C868="","",(IF(MID("10X98765432",MOD(SUMPRODUCT(MID(C868,ROW(INDIRECT("1:17")),1)*2^(18-ROW(INDIRECT("1:17")))),11)+1,1)=MID(C868,18,18),"正确","错误请检查身份证号码")))</f>
        <v/>
      </c>
      <c r="E868" s="30" t="str">
        <f t="shared" si="13"/>
        <v> </v>
      </c>
      <c r="F868" s="30" t="str">
        <f>IFERROR(IF(C868=(VLOOKUP(C868,'2024年10月—2025年4月乡村公岗汇总表'!C864:C7558,1,FALSE)),"请比对乡村公岗汇总表","未参加乡村公岗")," ")</f>
        <v> </v>
      </c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8"/>
    </row>
    <row r="869" s="22" customFormat="1" ht="45" customHeight="1" spans="1:19">
      <c r="A869" s="30">
        <v>865</v>
      </c>
      <c r="B869" s="15"/>
      <c r="C869" s="33"/>
      <c r="D869" s="32" t="str" cm="1">
        <f ca="1" t="array" ref="D869">IF(C869="","",(IF(MID("10X98765432",MOD(SUMPRODUCT(MID(C869,ROW(INDIRECT("1:17")),1)*2^(18-ROW(INDIRECT("1:17")))),11)+1,1)=MID(C869,18,18),"正确","错误请检查身份证号码")))</f>
        <v/>
      </c>
      <c r="E869" s="30" t="str">
        <f t="shared" si="13"/>
        <v> </v>
      </c>
      <c r="F869" s="30" t="str">
        <f>IFERROR(IF(C869=(VLOOKUP(C869,'2024年10月—2025年4月乡村公岗汇总表'!C865:C7559,1,FALSE)),"请比对乡村公岗汇总表","未参加乡村公岗")," ")</f>
        <v> </v>
      </c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8"/>
    </row>
    <row r="870" s="22" customFormat="1" ht="45" customHeight="1" spans="1:19">
      <c r="A870" s="30">
        <v>866</v>
      </c>
      <c r="B870" s="15"/>
      <c r="C870" s="33"/>
      <c r="D870" s="32" t="str" cm="1">
        <f ca="1" t="array" ref="D870">IF(C870="","",(IF(MID("10X98765432",MOD(SUMPRODUCT(MID(C870,ROW(INDIRECT("1:17")),1)*2^(18-ROW(INDIRECT("1:17")))),11)+1,1)=MID(C870,18,18),"正确","错误请检查身份证号码")))</f>
        <v/>
      </c>
      <c r="E870" s="30" t="str">
        <f t="shared" si="13"/>
        <v> </v>
      </c>
      <c r="F870" s="30" t="str">
        <f>IFERROR(IF(C870=(VLOOKUP(C870,'2024年10月—2025年4月乡村公岗汇总表'!C866:C7560,1,FALSE)),"请比对乡村公岗汇总表","未参加乡村公岗")," ")</f>
        <v> </v>
      </c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8"/>
    </row>
    <row r="871" s="22" customFormat="1" ht="45" customHeight="1" spans="1:19">
      <c r="A871" s="30">
        <v>867</v>
      </c>
      <c r="B871" s="15"/>
      <c r="C871" s="33"/>
      <c r="D871" s="32" t="str" cm="1">
        <f ca="1" t="array" ref="D871">IF(C871="","",(IF(MID("10X98765432",MOD(SUMPRODUCT(MID(C871,ROW(INDIRECT("1:17")),1)*2^(18-ROW(INDIRECT("1:17")))),11)+1,1)=MID(C871,18,18),"正确","错误请检查身份证号码")))</f>
        <v/>
      </c>
      <c r="E871" s="30" t="str">
        <f t="shared" si="13"/>
        <v> </v>
      </c>
      <c r="F871" s="30" t="str">
        <f>IFERROR(IF(C871=(VLOOKUP(C871,'2024年10月—2025年4月乡村公岗汇总表'!C867:C7561,1,FALSE)),"请比对乡村公岗汇总表","未参加乡村公岗")," ")</f>
        <v> </v>
      </c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8"/>
    </row>
    <row r="872" s="22" customFormat="1" ht="45" customHeight="1" spans="1:19">
      <c r="A872" s="30">
        <v>868</v>
      </c>
      <c r="B872" s="15"/>
      <c r="C872" s="33"/>
      <c r="D872" s="32" t="str" cm="1">
        <f ca="1" t="array" ref="D872">IF(C872="","",(IF(MID("10X98765432",MOD(SUMPRODUCT(MID(C872,ROW(INDIRECT("1:17")),1)*2^(18-ROW(INDIRECT("1:17")))),11)+1,1)=MID(C872,18,18),"正确","错误请检查身份证号码")))</f>
        <v/>
      </c>
      <c r="E872" s="30" t="str">
        <f t="shared" si="13"/>
        <v> </v>
      </c>
      <c r="F872" s="30" t="str">
        <f>IFERROR(IF(C872=(VLOOKUP(C872,'2024年10月—2025年4月乡村公岗汇总表'!C868:C7562,1,FALSE)),"请比对乡村公岗汇总表","未参加乡村公岗")," ")</f>
        <v> </v>
      </c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8"/>
    </row>
    <row r="873" s="22" customFormat="1" ht="45" customHeight="1" spans="1:19">
      <c r="A873" s="30">
        <v>869</v>
      </c>
      <c r="B873" s="15"/>
      <c r="C873" s="33"/>
      <c r="D873" s="32" t="str" cm="1">
        <f ca="1" t="array" ref="D873">IF(C873="","",(IF(MID("10X98765432",MOD(SUMPRODUCT(MID(C873,ROW(INDIRECT("1:17")),1)*2^(18-ROW(INDIRECT("1:17")))),11)+1,1)=MID(C873,18,18),"正确","错误请检查身份证号码")))</f>
        <v/>
      </c>
      <c r="E873" s="30" t="str">
        <f t="shared" si="13"/>
        <v> </v>
      </c>
      <c r="F873" s="30" t="str">
        <f>IFERROR(IF(C873=(VLOOKUP(C873,'2024年10月—2025年4月乡村公岗汇总表'!C869:C7563,1,FALSE)),"请比对乡村公岗汇总表","未参加乡村公岗")," ")</f>
        <v> </v>
      </c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8"/>
    </row>
    <row r="874" s="22" customFormat="1" ht="45" customHeight="1" spans="1:19">
      <c r="A874" s="30">
        <v>870</v>
      </c>
      <c r="B874" s="15"/>
      <c r="C874" s="33"/>
      <c r="D874" s="32" t="str" cm="1">
        <f ca="1" t="array" ref="D874">IF(C874="","",(IF(MID("10X98765432",MOD(SUMPRODUCT(MID(C874,ROW(INDIRECT("1:17")),1)*2^(18-ROW(INDIRECT("1:17")))),11)+1,1)=MID(C874,18,18),"正确","错误请检查身份证号码")))</f>
        <v/>
      </c>
      <c r="E874" s="30" t="str">
        <f t="shared" si="13"/>
        <v> </v>
      </c>
      <c r="F874" s="30" t="str">
        <f>IFERROR(IF(C874=(VLOOKUP(C874,'2024年10月—2025年4月乡村公岗汇总表'!C870:C7564,1,FALSE)),"请比对乡村公岗汇总表","未参加乡村公岗")," ")</f>
        <v> </v>
      </c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8"/>
    </row>
    <row r="875" s="22" customFormat="1" ht="45" customHeight="1" spans="1:19">
      <c r="A875" s="30">
        <v>871</v>
      </c>
      <c r="B875" s="15"/>
      <c r="C875" s="33"/>
      <c r="D875" s="32" t="str" cm="1">
        <f ca="1" t="array" ref="D875">IF(C875="","",(IF(MID("10X98765432",MOD(SUMPRODUCT(MID(C875,ROW(INDIRECT("1:17")),1)*2^(18-ROW(INDIRECT("1:17")))),11)+1,1)=MID(C875,18,18),"正确","错误请检查身份证号码")))</f>
        <v/>
      </c>
      <c r="E875" s="30" t="str">
        <f t="shared" si="13"/>
        <v> </v>
      </c>
      <c r="F875" s="30" t="str">
        <f>IFERROR(IF(C875=(VLOOKUP(C875,'2024年10月—2025年4月乡村公岗汇总表'!C871:C7565,1,FALSE)),"请比对乡村公岗汇总表","未参加乡村公岗")," ")</f>
        <v> </v>
      </c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8"/>
    </row>
    <row r="876" s="22" customFormat="1" ht="45" customHeight="1" spans="1:19">
      <c r="A876" s="30">
        <v>872</v>
      </c>
      <c r="B876" s="15"/>
      <c r="C876" s="33"/>
      <c r="D876" s="32" t="str" cm="1">
        <f ca="1" t="array" ref="D876">IF(C876="","",(IF(MID("10X98765432",MOD(SUMPRODUCT(MID(C876,ROW(INDIRECT("1:17")),1)*2^(18-ROW(INDIRECT("1:17")))),11)+1,1)=MID(C876,18,18),"正确","错误请检查身份证号码")))</f>
        <v/>
      </c>
      <c r="E876" s="30" t="str">
        <f t="shared" si="13"/>
        <v> </v>
      </c>
      <c r="F876" s="30" t="str">
        <f>IFERROR(IF(C876=(VLOOKUP(C876,'2024年10月—2025年4月乡村公岗汇总表'!C872:C7566,1,FALSE)),"请比对乡村公岗汇总表","未参加乡村公岗")," ")</f>
        <v> </v>
      </c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8"/>
    </row>
    <row r="877" s="22" customFormat="1" ht="45" customHeight="1" spans="1:19">
      <c r="A877" s="30">
        <v>873</v>
      </c>
      <c r="B877" s="15"/>
      <c r="C877" s="33"/>
      <c r="D877" s="32" t="str" cm="1">
        <f ca="1" t="array" ref="D877">IF(C877="","",(IF(MID("10X98765432",MOD(SUMPRODUCT(MID(C877,ROW(INDIRECT("1:17")),1)*2^(18-ROW(INDIRECT("1:17")))),11)+1,1)=MID(C877,18,18),"正确","错误请检查身份证号码")))</f>
        <v/>
      </c>
      <c r="E877" s="30" t="str">
        <f t="shared" si="13"/>
        <v> </v>
      </c>
      <c r="F877" s="30" t="str">
        <f>IFERROR(IF(C877=(VLOOKUP(C877,'2024年10月—2025年4月乡村公岗汇总表'!C873:C7567,1,FALSE)),"请比对乡村公岗汇总表","未参加乡村公岗")," ")</f>
        <v> </v>
      </c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8"/>
    </row>
    <row r="878" s="22" customFormat="1" ht="45" customHeight="1" spans="1:19">
      <c r="A878" s="30">
        <v>874</v>
      </c>
      <c r="B878" s="15"/>
      <c r="C878" s="33"/>
      <c r="D878" s="32" t="str" cm="1">
        <f ca="1" t="array" ref="D878">IF(C878="","",(IF(MID("10X98765432",MOD(SUMPRODUCT(MID(C878,ROW(INDIRECT("1:17")),1)*2^(18-ROW(INDIRECT("1:17")))),11)+1,1)=MID(C878,18,18),"正确","错误请检查身份证号码")))</f>
        <v/>
      </c>
      <c r="E878" s="30" t="str">
        <f t="shared" si="13"/>
        <v> </v>
      </c>
      <c r="F878" s="30" t="str">
        <f>IFERROR(IF(C878=(VLOOKUP(C878,'2024年10月—2025年4月乡村公岗汇总表'!C874:C7568,1,FALSE)),"请比对乡村公岗汇总表","未参加乡村公岗")," ")</f>
        <v> </v>
      </c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8"/>
    </row>
    <row r="879" s="22" customFormat="1" ht="45" customHeight="1" spans="1:19">
      <c r="A879" s="30">
        <v>875</v>
      </c>
      <c r="B879" s="15"/>
      <c r="C879" s="33"/>
      <c r="D879" s="32" t="str" cm="1">
        <f ca="1" t="array" ref="D879">IF(C879="","",(IF(MID("10X98765432",MOD(SUMPRODUCT(MID(C879,ROW(INDIRECT("1:17")),1)*2^(18-ROW(INDIRECT("1:17")))),11)+1,1)=MID(C879,18,18),"正确","错误请检查身份证号码")))</f>
        <v/>
      </c>
      <c r="E879" s="30" t="str">
        <f t="shared" si="13"/>
        <v> </v>
      </c>
      <c r="F879" s="30" t="str">
        <f>IFERROR(IF(C879=(VLOOKUP(C879,'2024年10月—2025年4月乡村公岗汇总表'!C875:C7569,1,FALSE)),"请比对乡村公岗汇总表","未参加乡村公岗")," ")</f>
        <v> </v>
      </c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8"/>
    </row>
    <row r="880" s="22" customFormat="1" ht="45" customHeight="1" spans="1:19">
      <c r="A880" s="30">
        <v>876</v>
      </c>
      <c r="B880" s="15"/>
      <c r="C880" s="33"/>
      <c r="D880" s="32" t="str" cm="1">
        <f ca="1" t="array" ref="D880">IF(C880="","",(IF(MID("10X98765432",MOD(SUMPRODUCT(MID(C880,ROW(INDIRECT("1:17")),1)*2^(18-ROW(INDIRECT("1:17")))),11)+1,1)=MID(C880,18,18),"正确","错误请检查身份证号码")))</f>
        <v/>
      </c>
      <c r="E880" s="30" t="str">
        <f t="shared" si="13"/>
        <v> </v>
      </c>
      <c r="F880" s="30" t="str">
        <f>IFERROR(IF(C880=(VLOOKUP(C880,'2024年10月—2025年4月乡村公岗汇总表'!C876:C7570,1,FALSE)),"请比对乡村公岗汇总表","未参加乡村公岗")," ")</f>
        <v> </v>
      </c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8"/>
    </row>
    <row r="881" s="22" customFormat="1" ht="45" customHeight="1" spans="1:19">
      <c r="A881" s="30">
        <v>877</v>
      </c>
      <c r="B881" s="15"/>
      <c r="C881" s="33"/>
      <c r="D881" s="32" t="str" cm="1">
        <f ca="1" t="array" ref="D881">IF(C881="","",(IF(MID("10X98765432",MOD(SUMPRODUCT(MID(C881,ROW(INDIRECT("1:17")),1)*2^(18-ROW(INDIRECT("1:17")))),11)+1,1)=MID(C881,18,18),"正确","错误请检查身份证号码")))</f>
        <v/>
      </c>
      <c r="E881" s="30" t="str">
        <f t="shared" si="13"/>
        <v> </v>
      </c>
      <c r="F881" s="30" t="str">
        <f>IFERROR(IF(C881=(VLOOKUP(C881,'2024年10月—2025年4月乡村公岗汇总表'!C877:C7571,1,FALSE)),"请比对乡村公岗汇总表","未参加乡村公岗")," ")</f>
        <v> </v>
      </c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8"/>
    </row>
    <row r="882" s="22" customFormat="1" ht="45" customHeight="1" spans="1:19">
      <c r="A882" s="30">
        <v>878</v>
      </c>
      <c r="B882" s="15"/>
      <c r="C882" s="33"/>
      <c r="D882" s="32" t="str" cm="1">
        <f ca="1" t="array" ref="D882">IF(C882="","",(IF(MID("10X98765432",MOD(SUMPRODUCT(MID(C882,ROW(INDIRECT("1:17")),1)*2^(18-ROW(INDIRECT("1:17")))),11)+1,1)=MID(C882,18,18),"正确","错误请检查身份证号码")))</f>
        <v/>
      </c>
      <c r="E882" s="30" t="str">
        <f t="shared" si="13"/>
        <v> </v>
      </c>
      <c r="F882" s="30" t="str">
        <f>IFERROR(IF(C882=(VLOOKUP(C882,'2024年10月—2025年4月乡村公岗汇总表'!C878:C7572,1,FALSE)),"请比对乡村公岗汇总表","未参加乡村公岗")," ")</f>
        <v> </v>
      </c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8"/>
    </row>
    <row r="883" s="22" customFormat="1" ht="45" customHeight="1" spans="1:19">
      <c r="A883" s="30">
        <v>879</v>
      </c>
      <c r="B883" s="15"/>
      <c r="C883" s="33"/>
      <c r="D883" s="32" t="str" cm="1">
        <f ca="1" t="array" ref="D883">IF(C883="","",(IF(MID("10X98765432",MOD(SUMPRODUCT(MID(C883,ROW(INDIRECT("1:17")),1)*2^(18-ROW(INDIRECT("1:17")))),11)+1,1)=MID(C883,18,18),"正确","错误请检查身份证号码")))</f>
        <v/>
      </c>
      <c r="E883" s="30" t="str">
        <f t="shared" si="13"/>
        <v> </v>
      </c>
      <c r="F883" s="30" t="str">
        <f>IFERROR(IF(C883=(VLOOKUP(C883,'2024年10月—2025年4月乡村公岗汇总表'!C879:C7573,1,FALSE)),"请比对乡村公岗汇总表","未参加乡村公岗")," ")</f>
        <v> </v>
      </c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8"/>
    </row>
    <row r="884" s="22" customFormat="1" ht="45" customHeight="1" spans="1:19">
      <c r="A884" s="30">
        <v>880</v>
      </c>
      <c r="B884" s="15"/>
      <c r="C884" s="33"/>
      <c r="D884" s="32" t="str" cm="1">
        <f ca="1" t="array" ref="D884">IF(C884="","",(IF(MID("10X98765432",MOD(SUMPRODUCT(MID(C884,ROW(INDIRECT("1:17")),1)*2^(18-ROW(INDIRECT("1:17")))),11)+1,1)=MID(C884,18,18),"正确","错误请检查身份证号码")))</f>
        <v/>
      </c>
      <c r="E884" s="30" t="str">
        <f t="shared" si="13"/>
        <v> </v>
      </c>
      <c r="F884" s="30" t="str">
        <f>IFERROR(IF(C884=(VLOOKUP(C884,'2024年10月—2025年4月乡村公岗汇总表'!C880:C7574,1,FALSE)),"请比对乡村公岗汇总表","未参加乡村公岗")," ")</f>
        <v> </v>
      </c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8"/>
    </row>
    <row r="885" s="22" customFormat="1" ht="45" customHeight="1" spans="1:19">
      <c r="A885" s="30">
        <v>881</v>
      </c>
      <c r="B885" s="15"/>
      <c r="C885" s="33"/>
      <c r="D885" s="32" t="str" cm="1">
        <f ca="1" t="array" ref="D885">IF(C885="","",(IF(MID("10X98765432",MOD(SUMPRODUCT(MID(C885,ROW(INDIRECT("1:17")),1)*2^(18-ROW(INDIRECT("1:17")))),11)+1,1)=MID(C885,18,18),"正确","错误请检查身份证号码")))</f>
        <v/>
      </c>
      <c r="E885" s="30" t="str">
        <f t="shared" si="13"/>
        <v> </v>
      </c>
      <c r="F885" s="30" t="str">
        <f>IFERROR(IF(C885=(VLOOKUP(C885,'2024年10月—2025年4月乡村公岗汇总表'!C881:C7575,1,FALSE)),"请比对乡村公岗汇总表","未参加乡村公岗")," ")</f>
        <v> </v>
      </c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8"/>
    </row>
    <row r="886" s="22" customFormat="1" ht="45" customHeight="1" spans="1:19">
      <c r="A886" s="30">
        <v>882</v>
      </c>
      <c r="B886" s="15"/>
      <c r="C886" s="33"/>
      <c r="D886" s="32" t="str" cm="1">
        <f ca="1" t="array" ref="D886">IF(C886="","",(IF(MID("10X98765432",MOD(SUMPRODUCT(MID(C886,ROW(INDIRECT("1:17")),1)*2^(18-ROW(INDIRECT("1:17")))),11)+1,1)=MID(C886,18,18),"正确","错误请检查身份证号码")))</f>
        <v/>
      </c>
      <c r="E886" s="30" t="str">
        <f t="shared" si="13"/>
        <v> </v>
      </c>
      <c r="F886" s="30" t="str">
        <f>IFERROR(IF(C886=(VLOOKUP(C886,'2024年10月—2025年4月乡村公岗汇总表'!C882:C7576,1,FALSE)),"请比对乡村公岗汇总表","未参加乡村公岗")," ")</f>
        <v> </v>
      </c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8"/>
    </row>
    <row r="887" s="22" customFormat="1" ht="45" customHeight="1" spans="1:19">
      <c r="A887" s="30">
        <v>883</v>
      </c>
      <c r="B887" s="15"/>
      <c r="C887" s="33"/>
      <c r="D887" s="32" t="str" cm="1">
        <f ca="1" t="array" ref="D887">IF(C887="","",(IF(MID("10X98765432",MOD(SUMPRODUCT(MID(C887,ROW(INDIRECT("1:17")),1)*2^(18-ROW(INDIRECT("1:17")))),11)+1,1)=MID(C887,18,18),"正确","错误请检查身份证号码")))</f>
        <v/>
      </c>
      <c r="E887" s="30" t="str">
        <f t="shared" si="13"/>
        <v> </v>
      </c>
      <c r="F887" s="30" t="str">
        <f>IFERROR(IF(C887=(VLOOKUP(C887,'2024年10月—2025年4月乡村公岗汇总表'!C883:C7577,1,FALSE)),"请比对乡村公岗汇总表","未参加乡村公岗")," ")</f>
        <v> </v>
      </c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8"/>
    </row>
    <row r="888" s="22" customFormat="1" ht="45" customHeight="1" spans="1:19">
      <c r="A888" s="30">
        <v>884</v>
      </c>
      <c r="B888" s="15"/>
      <c r="C888" s="33"/>
      <c r="D888" s="32" t="str" cm="1">
        <f ca="1" t="array" ref="D888">IF(C888="","",(IF(MID("10X98765432",MOD(SUMPRODUCT(MID(C888,ROW(INDIRECT("1:17")),1)*2^(18-ROW(INDIRECT("1:17")))),11)+1,1)=MID(C888,18,18),"正确","错误请检查身份证号码")))</f>
        <v/>
      </c>
      <c r="E888" s="30" t="str">
        <f t="shared" si="13"/>
        <v> </v>
      </c>
      <c r="F888" s="30" t="str">
        <f>IFERROR(IF(C888=(VLOOKUP(C888,'2024年10月—2025年4月乡村公岗汇总表'!C884:C7578,1,FALSE)),"请比对乡村公岗汇总表","未参加乡村公岗")," ")</f>
        <v> </v>
      </c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8"/>
    </row>
    <row r="889" s="22" customFormat="1" ht="45" customHeight="1" spans="1:19">
      <c r="A889" s="30">
        <v>885</v>
      </c>
      <c r="B889" s="15"/>
      <c r="C889" s="33"/>
      <c r="D889" s="32" t="str" cm="1">
        <f ca="1" t="array" ref="D889">IF(C889="","",(IF(MID("10X98765432",MOD(SUMPRODUCT(MID(C889,ROW(INDIRECT("1:17")),1)*2^(18-ROW(INDIRECT("1:17")))),11)+1,1)=MID(C889,18,18),"正确","错误请检查身份证号码")))</f>
        <v/>
      </c>
      <c r="E889" s="30" t="str">
        <f t="shared" si="13"/>
        <v> </v>
      </c>
      <c r="F889" s="30" t="str">
        <f>IFERROR(IF(C889=(VLOOKUP(C889,'2024年10月—2025年4月乡村公岗汇总表'!C885:C7579,1,FALSE)),"请比对乡村公岗汇总表","未参加乡村公岗")," ")</f>
        <v> </v>
      </c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8"/>
    </row>
    <row r="890" s="22" customFormat="1" ht="45" customHeight="1" spans="1:19">
      <c r="A890" s="30">
        <v>886</v>
      </c>
      <c r="B890" s="15"/>
      <c r="C890" s="33"/>
      <c r="D890" s="32" t="str" cm="1">
        <f ca="1" t="array" ref="D890">IF(C890="","",(IF(MID("10X98765432",MOD(SUMPRODUCT(MID(C890,ROW(INDIRECT("1:17")),1)*2^(18-ROW(INDIRECT("1:17")))),11)+1,1)=MID(C890,18,18),"正确","错误请检查身份证号码")))</f>
        <v/>
      </c>
      <c r="E890" s="30" t="str">
        <f t="shared" si="13"/>
        <v> </v>
      </c>
      <c r="F890" s="30" t="str">
        <f>IFERROR(IF(C890=(VLOOKUP(C890,'2024年10月—2025年4月乡村公岗汇总表'!C886:C7580,1,FALSE)),"请比对乡村公岗汇总表","未参加乡村公岗")," ")</f>
        <v> </v>
      </c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8"/>
    </row>
    <row r="891" s="22" customFormat="1" ht="45" customHeight="1" spans="1:19">
      <c r="A891" s="30">
        <v>887</v>
      </c>
      <c r="B891" s="15"/>
      <c r="C891" s="33"/>
      <c r="D891" s="32" t="str" cm="1">
        <f ca="1" t="array" ref="D891">IF(C891="","",(IF(MID("10X98765432",MOD(SUMPRODUCT(MID(C891,ROW(INDIRECT("1:17")),1)*2^(18-ROW(INDIRECT("1:17")))),11)+1,1)=MID(C891,18,18),"正确","错误请检查身份证号码")))</f>
        <v/>
      </c>
      <c r="E891" s="30" t="str">
        <f t="shared" si="13"/>
        <v> </v>
      </c>
      <c r="F891" s="30" t="str">
        <f>IFERROR(IF(C891=(VLOOKUP(C891,'2024年10月—2025年4月乡村公岗汇总表'!C887:C7581,1,FALSE)),"请比对乡村公岗汇总表","未参加乡村公岗")," ")</f>
        <v> </v>
      </c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8"/>
    </row>
    <row r="892" s="22" customFormat="1" ht="45" customHeight="1" spans="1:19">
      <c r="A892" s="30">
        <v>888</v>
      </c>
      <c r="B892" s="15"/>
      <c r="C892" s="33"/>
      <c r="D892" s="32" t="str" cm="1">
        <f ca="1" t="array" ref="D892">IF(C892="","",(IF(MID("10X98765432",MOD(SUMPRODUCT(MID(C892,ROW(INDIRECT("1:17")),1)*2^(18-ROW(INDIRECT("1:17")))),11)+1,1)=MID(C892,18,18),"正确","错误请检查身份证号码")))</f>
        <v/>
      </c>
      <c r="E892" s="30" t="str">
        <f t="shared" si="13"/>
        <v> </v>
      </c>
      <c r="F892" s="30" t="str">
        <f>IFERROR(IF(C892=(VLOOKUP(C892,'2024年10月—2025年4月乡村公岗汇总表'!C888:C7582,1,FALSE)),"请比对乡村公岗汇总表","未参加乡村公岗")," ")</f>
        <v> </v>
      </c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8"/>
    </row>
    <row r="893" s="22" customFormat="1" ht="45" customHeight="1" spans="1:19">
      <c r="A893" s="30">
        <v>889</v>
      </c>
      <c r="B893" s="15"/>
      <c r="C893" s="33"/>
      <c r="D893" s="32" t="str" cm="1">
        <f ca="1" t="array" ref="D893">IF(C893="","",(IF(MID("10X98765432",MOD(SUMPRODUCT(MID(C893,ROW(INDIRECT("1:17")),1)*2^(18-ROW(INDIRECT("1:17")))),11)+1,1)=MID(C893,18,18),"正确","错误请检查身份证号码")))</f>
        <v/>
      </c>
      <c r="E893" s="30" t="str">
        <f t="shared" si="13"/>
        <v> </v>
      </c>
      <c r="F893" s="30" t="str">
        <f>IFERROR(IF(C893=(VLOOKUP(C893,'2024年10月—2025年4月乡村公岗汇总表'!C889:C7583,1,FALSE)),"请比对乡村公岗汇总表","未参加乡村公岗")," ")</f>
        <v> </v>
      </c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8"/>
    </row>
    <row r="894" s="22" customFormat="1" ht="45" customHeight="1" spans="1:19">
      <c r="A894" s="30">
        <v>890</v>
      </c>
      <c r="B894" s="15"/>
      <c r="C894" s="33"/>
      <c r="D894" s="32" t="str" cm="1">
        <f ca="1" t="array" ref="D894">IF(C894="","",(IF(MID("10X98765432",MOD(SUMPRODUCT(MID(C894,ROW(INDIRECT("1:17")),1)*2^(18-ROW(INDIRECT("1:17")))),11)+1,1)=MID(C894,18,18),"正确","错误请检查身份证号码")))</f>
        <v/>
      </c>
      <c r="E894" s="30" t="str">
        <f t="shared" si="13"/>
        <v> </v>
      </c>
      <c r="F894" s="30" t="str">
        <f>IFERROR(IF(C894=(VLOOKUP(C894,'2024年10月—2025年4月乡村公岗汇总表'!C890:C7584,1,FALSE)),"请比对乡村公岗汇总表","未参加乡村公岗")," ")</f>
        <v> </v>
      </c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8"/>
    </row>
    <row r="895" s="22" customFormat="1" ht="45" customHeight="1" spans="1:19">
      <c r="A895" s="30">
        <v>891</v>
      </c>
      <c r="B895" s="15"/>
      <c r="C895" s="33"/>
      <c r="D895" s="32" t="str" cm="1">
        <f ca="1" t="array" ref="D895">IF(C895="","",(IF(MID("10X98765432",MOD(SUMPRODUCT(MID(C895,ROW(INDIRECT("1:17")),1)*2^(18-ROW(INDIRECT("1:17")))),11)+1,1)=MID(C895,18,18),"正确","错误请检查身份证号码")))</f>
        <v/>
      </c>
      <c r="E895" s="30" t="str">
        <f t="shared" si="13"/>
        <v> </v>
      </c>
      <c r="F895" s="30" t="str">
        <f>IFERROR(IF(C895=(VLOOKUP(C895,'2024年10月—2025年4月乡村公岗汇总表'!C891:C7585,1,FALSE)),"请比对乡村公岗汇总表","未参加乡村公岗")," ")</f>
        <v> </v>
      </c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8"/>
    </row>
    <row r="896" s="22" customFormat="1" ht="45" customHeight="1" spans="1:19">
      <c r="A896" s="30">
        <v>892</v>
      </c>
      <c r="B896" s="15"/>
      <c r="C896" s="33"/>
      <c r="D896" s="32" t="str" cm="1">
        <f ca="1" t="array" ref="D896">IF(C896="","",(IF(MID("10X98765432",MOD(SUMPRODUCT(MID(C896,ROW(INDIRECT("1:17")),1)*2^(18-ROW(INDIRECT("1:17")))),11)+1,1)=MID(C896,18,18),"正确","错误请检查身份证号码")))</f>
        <v/>
      </c>
      <c r="E896" s="30" t="str">
        <f t="shared" si="13"/>
        <v> </v>
      </c>
      <c r="F896" s="30" t="str">
        <f>IFERROR(IF(C896=(VLOOKUP(C896,'2024年10月—2025年4月乡村公岗汇总表'!C892:C7586,1,FALSE)),"请比对乡村公岗汇总表","未参加乡村公岗")," ")</f>
        <v> </v>
      </c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8"/>
    </row>
    <row r="897" s="22" customFormat="1" ht="45" customHeight="1" spans="1:19">
      <c r="A897" s="30">
        <v>893</v>
      </c>
      <c r="B897" s="15"/>
      <c r="C897" s="33"/>
      <c r="D897" s="32" t="str" cm="1">
        <f ca="1" t="array" ref="D897">IF(C897="","",(IF(MID("10X98765432",MOD(SUMPRODUCT(MID(C897,ROW(INDIRECT("1:17")),1)*2^(18-ROW(INDIRECT("1:17")))),11)+1,1)=MID(C897,18,18),"正确","错误请检查身份证号码")))</f>
        <v/>
      </c>
      <c r="E897" s="30" t="str">
        <f t="shared" si="13"/>
        <v> </v>
      </c>
      <c r="F897" s="30" t="str">
        <f>IFERROR(IF(C897=(VLOOKUP(C897,'2024年10月—2025年4月乡村公岗汇总表'!C893:C7587,1,FALSE)),"请比对乡村公岗汇总表","未参加乡村公岗")," ")</f>
        <v> </v>
      </c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8"/>
    </row>
    <row r="898" s="22" customFormat="1" ht="45" customHeight="1" spans="1:19">
      <c r="A898" s="30">
        <v>894</v>
      </c>
      <c r="B898" s="15"/>
      <c r="C898" s="33"/>
      <c r="D898" s="32" t="str" cm="1">
        <f ca="1" t="array" ref="D898">IF(C898="","",(IF(MID("10X98765432",MOD(SUMPRODUCT(MID(C898,ROW(INDIRECT("1:17")),1)*2^(18-ROW(INDIRECT("1:17")))),11)+1,1)=MID(C898,18,18),"正确","错误请检查身份证号码")))</f>
        <v/>
      </c>
      <c r="E898" s="30" t="str">
        <f t="shared" si="13"/>
        <v> </v>
      </c>
      <c r="F898" s="30" t="str">
        <f>IFERROR(IF(C898=(VLOOKUP(C898,'2024年10月—2025年4月乡村公岗汇总表'!C894:C7588,1,FALSE)),"请比对乡村公岗汇总表","未参加乡村公岗")," ")</f>
        <v> </v>
      </c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8"/>
    </row>
    <row r="899" s="22" customFormat="1" ht="45" customHeight="1" spans="1:19">
      <c r="A899" s="30">
        <v>895</v>
      </c>
      <c r="B899" s="15"/>
      <c r="C899" s="33"/>
      <c r="D899" s="32" t="str" cm="1">
        <f ca="1" t="array" ref="D899">IF(C899="","",(IF(MID("10X98765432",MOD(SUMPRODUCT(MID(C899,ROW(INDIRECT("1:17")),1)*2^(18-ROW(INDIRECT("1:17")))),11)+1,1)=MID(C899,18,18),"正确","错误请检查身份证号码")))</f>
        <v/>
      </c>
      <c r="E899" s="30" t="str">
        <f t="shared" si="13"/>
        <v> </v>
      </c>
      <c r="F899" s="30" t="str">
        <f>IFERROR(IF(C899=(VLOOKUP(C899,'2024年10月—2025年4月乡村公岗汇总表'!C895:C7589,1,FALSE)),"请比对乡村公岗汇总表","未参加乡村公岗")," ")</f>
        <v> </v>
      </c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8"/>
    </row>
    <row r="900" s="22" customFormat="1" ht="45" customHeight="1" spans="1:19">
      <c r="A900" s="30">
        <v>896</v>
      </c>
      <c r="B900" s="15"/>
      <c r="C900" s="33"/>
      <c r="D900" s="32" t="str" cm="1">
        <f ca="1" t="array" ref="D900">IF(C900="","",(IF(MID("10X98765432",MOD(SUMPRODUCT(MID(C900,ROW(INDIRECT("1:17")),1)*2^(18-ROW(INDIRECT("1:17")))),11)+1,1)=MID(C900,18,18),"正确","错误请检查身份证号码")))</f>
        <v/>
      </c>
      <c r="E900" s="30" t="str">
        <f t="shared" si="13"/>
        <v> </v>
      </c>
      <c r="F900" s="30" t="str">
        <f>IFERROR(IF(C900=(VLOOKUP(C900,'2024年10月—2025年4月乡村公岗汇总表'!C896:C7590,1,FALSE)),"请比对乡村公岗汇总表","未参加乡村公岗")," ")</f>
        <v> </v>
      </c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8"/>
    </row>
    <row r="901" s="22" customFormat="1" ht="45" customHeight="1" spans="1:19">
      <c r="A901" s="30">
        <v>897</v>
      </c>
      <c r="B901" s="15"/>
      <c r="C901" s="33"/>
      <c r="D901" s="32" t="str" cm="1">
        <f ca="1" t="array" ref="D901">IF(C901="","",(IF(MID("10X98765432",MOD(SUMPRODUCT(MID(C901,ROW(INDIRECT("1:17")),1)*2^(18-ROW(INDIRECT("1:17")))),11)+1,1)=MID(C901,18,18),"正确","错误请检查身份证号码")))</f>
        <v/>
      </c>
      <c r="E901" s="30" t="str">
        <f t="shared" si="13"/>
        <v> </v>
      </c>
      <c r="F901" s="30" t="str">
        <f>IFERROR(IF(C901=(VLOOKUP(C901,'2024年10月—2025年4月乡村公岗汇总表'!C897:C7591,1,FALSE)),"请比对乡村公岗汇总表","未参加乡村公岗")," ")</f>
        <v> </v>
      </c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8"/>
    </row>
    <row r="902" s="22" customFormat="1" ht="45" customHeight="1" spans="1:19">
      <c r="A902" s="30">
        <v>898</v>
      </c>
      <c r="B902" s="15"/>
      <c r="C902" s="33"/>
      <c r="D902" s="32" t="str" cm="1">
        <f ca="1" t="array" ref="D902">IF(C902="","",(IF(MID("10X98765432",MOD(SUMPRODUCT(MID(C902,ROW(INDIRECT("1:17")),1)*2^(18-ROW(INDIRECT("1:17")))),11)+1,1)=MID(C902,18,18),"正确","错误请检查身份证号码")))</f>
        <v/>
      </c>
      <c r="E902" s="30" t="str">
        <f t="shared" ref="E902:E965" si="14">IFERROR((IF(OR(LEN(C902)=15,LEN(C902)=18),IF(MOD(MID(C902,15,3)*1,2),"男","女"),#N/A))," ")</f>
        <v> </v>
      </c>
      <c r="F902" s="30" t="str">
        <f>IFERROR(IF(C902=(VLOOKUP(C902,'2024年10月—2025年4月乡村公岗汇总表'!C898:C7592,1,FALSE)),"请比对乡村公岗汇总表","未参加乡村公岗")," ")</f>
        <v> </v>
      </c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8"/>
    </row>
    <row r="903" s="22" customFormat="1" ht="45" customHeight="1" spans="1:19">
      <c r="A903" s="30">
        <v>899</v>
      </c>
      <c r="B903" s="15"/>
      <c r="C903" s="33"/>
      <c r="D903" s="32" t="str" cm="1">
        <f ca="1" t="array" ref="D903">IF(C903="","",(IF(MID("10X98765432",MOD(SUMPRODUCT(MID(C903,ROW(INDIRECT("1:17")),1)*2^(18-ROW(INDIRECT("1:17")))),11)+1,1)=MID(C903,18,18),"正确","错误请检查身份证号码")))</f>
        <v/>
      </c>
      <c r="E903" s="30" t="str">
        <f t="shared" si="14"/>
        <v> </v>
      </c>
      <c r="F903" s="30" t="str">
        <f>IFERROR(IF(C903=(VLOOKUP(C903,'2024年10月—2025年4月乡村公岗汇总表'!C899:C7593,1,FALSE)),"请比对乡村公岗汇总表","未参加乡村公岗")," ")</f>
        <v> </v>
      </c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8"/>
    </row>
    <row r="904" s="22" customFormat="1" ht="45" customHeight="1" spans="1:19">
      <c r="A904" s="30">
        <v>900</v>
      </c>
      <c r="B904" s="15"/>
      <c r="C904" s="33"/>
      <c r="D904" s="32" t="str" cm="1">
        <f ca="1" t="array" ref="D904">IF(C904="","",(IF(MID("10X98765432",MOD(SUMPRODUCT(MID(C904,ROW(INDIRECT("1:17")),1)*2^(18-ROW(INDIRECT("1:17")))),11)+1,1)=MID(C904,18,18),"正确","错误请检查身份证号码")))</f>
        <v/>
      </c>
      <c r="E904" s="30" t="str">
        <f t="shared" si="14"/>
        <v> </v>
      </c>
      <c r="F904" s="30" t="str">
        <f>IFERROR(IF(C904=(VLOOKUP(C904,'2024年10月—2025年4月乡村公岗汇总表'!C900:C7594,1,FALSE)),"请比对乡村公岗汇总表","未参加乡村公岗")," ")</f>
        <v> </v>
      </c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8"/>
    </row>
    <row r="905" s="22" customFormat="1" ht="45" customHeight="1" spans="1:19">
      <c r="A905" s="30">
        <v>901</v>
      </c>
      <c r="B905" s="15"/>
      <c r="C905" s="33"/>
      <c r="D905" s="32" t="str" cm="1">
        <f ca="1" t="array" ref="D905">IF(C905="","",(IF(MID("10X98765432",MOD(SUMPRODUCT(MID(C905,ROW(INDIRECT("1:17")),1)*2^(18-ROW(INDIRECT("1:17")))),11)+1,1)=MID(C905,18,18),"正确","错误请检查身份证号码")))</f>
        <v/>
      </c>
      <c r="E905" s="30" t="str">
        <f t="shared" si="14"/>
        <v> </v>
      </c>
      <c r="F905" s="30" t="str">
        <f>IFERROR(IF(C905=(VLOOKUP(C905,'2024年10月—2025年4月乡村公岗汇总表'!C901:C7595,1,FALSE)),"请比对乡村公岗汇总表","未参加乡村公岗")," ")</f>
        <v> </v>
      </c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8"/>
    </row>
    <row r="906" s="22" customFormat="1" ht="45" customHeight="1" spans="1:19">
      <c r="A906" s="30">
        <v>902</v>
      </c>
      <c r="B906" s="15"/>
      <c r="C906" s="33"/>
      <c r="D906" s="32" t="str" cm="1">
        <f ca="1" t="array" ref="D906">IF(C906="","",(IF(MID("10X98765432",MOD(SUMPRODUCT(MID(C906,ROW(INDIRECT("1:17")),1)*2^(18-ROW(INDIRECT("1:17")))),11)+1,1)=MID(C906,18,18),"正确","错误请检查身份证号码")))</f>
        <v/>
      </c>
      <c r="E906" s="30" t="str">
        <f t="shared" si="14"/>
        <v> </v>
      </c>
      <c r="F906" s="30" t="str">
        <f>IFERROR(IF(C906=(VLOOKUP(C906,'2024年10月—2025年4月乡村公岗汇总表'!C902:C7596,1,FALSE)),"请比对乡村公岗汇总表","未参加乡村公岗")," ")</f>
        <v> </v>
      </c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8"/>
    </row>
    <row r="907" s="22" customFormat="1" ht="45" customHeight="1" spans="1:19">
      <c r="A907" s="30">
        <v>903</v>
      </c>
      <c r="B907" s="15"/>
      <c r="C907" s="33"/>
      <c r="D907" s="32" t="str" cm="1">
        <f ca="1" t="array" ref="D907">IF(C907="","",(IF(MID("10X98765432",MOD(SUMPRODUCT(MID(C907,ROW(INDIRECT("1:17")),1)*2^(18-ROW(INDIRECT("1:17")))),11)+1,1)=MID(C907,18,18),"正确","错误请检查身份证号码")))</f>
        <v/>
      </c>
      <c r="E907" s="30" t="str">
        <f t="shared" si="14"/>
        <v> </v>
      </c>
      <c r="F907" s="30" t="str">
        <f>IFERROR(IF(C907=(VLOOKUP(C907,'2024年10月—2025年4月乡村公岗汇总表'!C903:C7597,1,FALSE)),"请比对乡村公岗汇总表","未参加乡村公岗")," ")</f>
        <v> </v>
      </c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8"/>
    </row>
    <row r="908" s="22" customFormat="1" ht="45" customHeight="1" spans="1:19">
      <c r="A908" s="30">
        <v>904</v>
      </c>
      <c r="B908" s="15"/>
      <c r="C908" s="33"/>
      <c r="D908" s="32" t="str" cm="1">
        <f ca="1" t="array" ref="D908">IF(C908="","",(IF(MID("10X98765432",MOD(SUMPRODUCT(MID(C908,ROW(INDIRECT("1:17")),1)*2^(18-ROW(INDIRECT("1:17")))),11)+1,1)=MID(C908,18,18),"正确","错误请检查身份证号码")))</f>
        <v/>
      </c>
      <c r="E908" s="30" t="str">
        <f t="shared" si="14"/>
        <v> </v>
      </c>
      <c r="F908" s="30" t="str">
        <f>IFERROR(IF(C908=(VLOOKUP(C908,'2024年10月—2025年4月乡村公岗汇总表'!C904:C7598,1,FALSE)),"请比对乡村公岗汇总表","未参加乡村公岗")," ")</f>
        <v> </v>
      </c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8"/>
    </row>
    <row r="909" s="22" customFormat="1" ht="45" customHeight="1" spans="1:19">
      <c r="A909" s="30">
        <v>905</v>
      </c>
      <c r="B909" s="15"/>
      <c r="C909" s="33"/>
      <c r="D909" s="32" t="str" cm="1">
        <f ca="1" t="array" ref="D909">IF(C909="","",(IF(MID("10X98765432",MOD(SUMPRODUCT(MID(C909,ROW(INDIRECT("1:17")),1)*2^(18-ROW(INDIRECT("1:17")))),11)+1,1)=MID(C909,18,18),"正确","错误请检查身份证号码")))</f>
        <v/>
      </c>
      <c r="E909" s="30" t="str">
        <f t="shared" si="14"/>
        <v> </v>
      </c>
      <c r="F909" s="30" t="str">
        <f>IFERROR(IF(C909=(VLOOKUP(C909,'2024年10月—2025年4月乡村公岗汇总表'!C905:C7599,1,FALSE)),"请比对乡村公岗汇总表","未参加乡村公岗")," ")</f>
        <v> </v>
      </c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8"/>
    </row>
    <row r="910" s="22" customFormat="1" ht="45" customHeight="1" spans="1:19">
      <c r="A910" s="30">
        <v>906</v>
      </c>
      <c r="B910" s="15"/>
      <c r="C910" s="33"/>
      <c r="D910" s="32" t="str" cm="1">
        <f ca="1" t="array" ref="D910">IF(C910="","",(IF(MID("10X98765432",MOD(SUMPRODUCT(MID(C910,ROW(INDIRECT("1:17")),1)*2^(18-ROW(INDIRECT("1:17")))),11)+1,1)=MID(C910,18,18),"正确","错误请检查身份证号码")))</f>
        <v/>
      </c>
      <c r="E910" s="30" t="str">
        <f t="shared" si="14"/>
        <v> </v>
      </c>
      <c r="F910" s="30" t="str">
        <f>IFERROR(IF(C910=(VLOOKUP(C910,'2024年10月—2025年4月乡村公岗汇总表'!C906:C7600,1,FALSE)),"请比对乡村公岗汇总表","未参加乡村公岗")," ")</f>
        <v> </v>
      </c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8"/>
    </row>
    <row r="911" s="22" customFormat="1" ht="45" customHeight="1" spans="1:19">
      <c r="A911" s="30">
        <v>907</v>
      </c>
      <c r="B911" s="15"/>
      <c r="C911" s="33"/>
      <c r="D911" s="32" t="str" cm="1">
        <f ca="1" t="array" ref="D911">IF(C911="","",(IF(MID("10X98765432",MOD(SUMPRODUCT(MID(C911,ROW(INDIRECT("1:17")),1)*2^(18-ROW(INDIRECT("1:17")))),11)+1,1)=MID(C911,18,18),"正确","错误请检查身份证号码")))</f>
        <v/>
      </c>
      <c r="E911" s="30" t="str">
        <f t="shared" si="14"/>
        <v> </v>
      </c>
      <c r="F911" s="30" t="str">
        <f>IFERROR(IF(C911=(VLOOKUP(C911,'2024年10月—2025年4月乡村公岗汇总表'!C907:C7601,1,FALSE)),"请比对乡村公岗汇总表","未参加乡村公岗")," ")</f>
        <v> </v>
      </c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8"/>
    </row>
    <row r="912" s="22" customFormat="1" ht="45" customHeight="1" spans="1:19">
      <c r="A912" s="30">
        <v>908</v>
      </c>
      <c r="B912" s="15"/>
      <c r="C912" s="33"/>
      <c r="D912" s="32" t="str" cm="1">
        <f ca="1" t="array" ref="D912">IF(C912="","",(IF(MID("10X98765432",MOD(SUMPRODUCT(MID(C912,ROW(INDIRECT("1:17")),1)*2^(18-ROW(INDIRECT("1:17")))),11)+1,1)=MID(C912,18,18),"正确","错误请检查身份证号码")))</f>
        <v/>
      </c>
      <c r="E912" s="30" t="str">
        <f t="shared" si="14"/>
        <v> </v>
      </c>
      <c r="F912" s="30" t="str">
        <f>IFERROR(IF(C912=(VLOOKUP(C912,'2024年10月—2025年4月乡村公岗汇总表'!C908:C7602,1,FALSE)),"请比对乡村公岗汇总表","未参加乡村公岗")," ")</f>
        <v> </v>
      </c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8"/>
    </row>
    <row r="913" s="22" customFormat="1" ht="45" customHeight="1" spans="1:19">
      <c r="A913" s="30">
        <v>909</v>
      </c>
      <c r="B913" s="15"/>
      <c r="C913" s="33"/>
      <c r="D913" s="32" t="str" cm="1">
        <f ca="1" t="array" ref="D913">IF(C913="","",(IF(MID("10X98765432",MOD(SUMPRODUCT(MID(C913,ROW(INDIRECT("1:17")),1)*2^(18-ROW(INDIRECT("1:17")))),11)+1,1)=MID(C913,18,18),"正确","错误请检查身份证号码")))</f>
        <v/>
      </c>
      <c r="E913" s="30" t="str">
        <f t="shared" si="14"/>
        <v> </v>
      </c>
      <c r="F913" s="30" t="str">
        <f>IFERROR(IF(C913=(VLOOKUP(C913,'2024年10月—2025年4月乡村公岗汇总表'!C909:C7603,1,FALSE)),"请比对乡村公岗汇总表","未参加乡村公岗")," ")</f>
        <v> </v>
      </c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8"/>
    </row>
    <row r="914" s="22" customFormat="1" ht="45" customHeight="1" spans="1:19">
      <c r="A914" s="30">
        <v>910</v>
      </c>
      <c r="B914" s="15"/>
      <c r="C914" s="33"/>
      <c r="D914" s="32" t="str" cm="1">
        <f ca="1" t="array" ref="D914">IF(C914="","",(IF(MID("10X98765432",MOD(SUMPRODUCT(MID(C914,ROW(INDIRECT("1:17")),1)*2^(18-ROW(INDIRECT("1:17")))),11)+1,1)=MID(C914,18,18),"正确","错误请检查身份证号码")))</f>
        <v/>
      </c>
      <c r="E914" s="30" t="str">
        <f t="shared" si="14"/>
        <v> </v>
      </c>
      <c r="F914" s="30" t="str">
        <f>IFERROR(IF(C914=(VLOOKUP(C914,'2024年10月—2025年4月乡村公岗汇总表'!C910:C7604,1,FALSE)),"请比对乡村公岗汇总表","未参加乡村公岗")," ")</f>
        <v> </v>
      </c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8"/>
    </row>
    <row r="915" s="22" customFormat="1" ht="45" customHeight="1" spans="1:19">
      <c r="A915" s="30">
        <v>911</v>
      </c>
      <c r="B915" s="15"/>
      <c r="C915" s="33"/>
      <c r="D915" s="32" t="str" cm="1">
        <f ca="1" t="array" ref="D915">IF(C915="","",(IF(MID("10X98765432",MOD(SUMPRODUCT(MID(C915,ROW(INDIRECT("1:17")),1)*2^(18-ROW(INDIRECT("1:17")))),11)+1,1)=MID(C915,18,18),"正确","错误请检查身份证号码")))</f>
        <v/>
      </c>
      <c r="E915" s="30" t="str">
        <f t="shared" si="14"/>
        <v> </v>
      </c>
      <c r="F915" s="30" t="str">
        <f>IFERROR(IF(C915=(VLOOKUP(C915,'2024年10月—2025年4月乡村公岗汇总表'!C911:C7605,1,FALSE)),"请比对乡村公岗汇总表","未参加乡村公岗")," ")</f>
        <v> </v>
      </c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8"/>
    </row>
    <row r="916" s="22" customFormat="1" ht="45" customHeight="1" spans="1:19">
      <c r="A916" s="30">
        <v>912</v>
      </c>
      <c r="B916" s="15"/>
      <c r="C916" s="33"/>
      <c r="D916" s="32" t="str" cm="1">
        <f ca="1" t="array" ref="D916">IF(C916="","",(IF(MID("10X98765432",MOD(SUMPRODUCT(MID(C916,ROW(INDIRECT("1:17")),1)*2^(18-ROW(INDIRECT("1:17")))),11)+1,1)=MID(C916,18,18),"正确","错误请检查身份证号码")))</f>
        <v/>
      </c>
      <c r="E916" s="30" t="str">
        <f t="shared" si="14"/>
        <v> </v>
      </c>
      <c r="F916" s="30" t="str">
        <f>IFERROR(IF(C916=(VLOOKUP(C916,'2024年10月—2025年4月乡村公岗汇总表'!C912:C7606,1,FALSE)),"请比对乡村公岗汇总表","未参加乡村公岗")," ")</f>
        <v> </v>
      </c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8"/>
    </row>
    <row r="917" s="22" customFormat="1" ht="45" customHeight="1" spans="1:19">
      <c r="A917" s="30">
        <v>913</v>
      </c>
      <c r="B917" s="15"/>
      <c r="C917" s="33"/>
      <c r="D917" s="32" t="str" cm="1">
        <f ca="1" t="array" ref="D917">IF(C917="","",(IF(MID("10X98765432",MOD(SUMPRODUCT(MID(C917,ROW(INDIRECT("1:17")),1)*2^(18-ROW(INDIRECT("1:17")))),11)+1,1)=MID(C917,18,18),"正确","错误请检查身份证号码")))</f>
        <v/>
      </c>
      <c r="E917" s="30" t="str">
        <f t="shared" si="14"/>
        <v> </v>
      </c>
      <c r="F917" s="30" t="str">
        <f>IFERROR(IF(C917=(VLOOKUP(C917,'2024年10月—2025年4月乡村公岗汇总表'!C913:C7607,1,FALSE)),"请比对乡村公岗汇总表","未参加乡村公岗")," ")</f>
        <v> </v>
      </c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8"/>
    </row>
    <row r="918" s="22" customFormat="1" ht="45" customHeight="1" spans="1:19">
      <c r="A918" s="30">
        <v>914</v>
      </c>
      <c r="B918" s="15"/>
      <c r="C918" s="33"/>
      <c r="D918" s="32" t="str" cm="1">
        <f ca="1" t="array" ref="D918">IF(C918="","",(IF(MID("10X98765432",MOD(SUMPRODUCT(MID(C918,ROW(INDIRECT("1:17")),1)*2^(18-ROW(INDIRECT("1:17")))),11)+1,1)=MID(C918,18,18),"正确","错误请检查身份证号码")))</f>
        <v/>
      </c>
      <c r="E918" s="30" t="str">
        <f t="shared" si="14"/>
        <v> </v>
      </c>
      <c r="F918" s="30" t="str">
        <f>IFERROR(IF(C918=(VLOOKUP(C918,'2024年10月—2025年4月乡村公岗汇总表'!C914:C7608,1,FALSE)),"请比对乡村公岗汇总表","未参加乡村公岗")," ")</f>
        <v> </v>
      </c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8"/>
    </row>
    <row r="919" s="22" customFormat="1" ht="45" customHeight="1" spans="1:19">
      <c r="A919" s="30">
        <v>915</v>
      </c>
      <c r="B919" s="15"/>
      <c r="C919" s="33"/>
      <c r="D919" s="32" t="str" cm="1">
        <f ca="1" t="array" ref="D919">IF(C919="","",(IF(MID("10X98765432",MOD(SUMPRODUCT(MID(C919,ROW(INDIRECT("1:17")),1)*2^(18-ROW(INDIRECT("1:17")))),11)+1,1)=MID(C919,18,18),"正确","错误请检查身份证号码")))</f>
        <v/>
      </c>
      <c r="E919" s="30" t="str">
        <f t="shared" si="14"/>
        <v> </v>
      </c>
      <c r="F919" s="30" t="str">
        <f>IFERROR(IF(C919=(VLOOKUP(C919,'2024年10月—2025年4月乡村公岗汇总表'!C915:C7609,1,FALSE)),"请比对乡村公岗汇总表","未参加乡村公岗")," ")</f>
        <v> </v>
      </c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8"/>
    </row>
    <row r="920" s="22" customFormat="1" ht="45" customHeight="1" spans="1:19">
      <c r="A920" s="30">
        <v>916</v>
      </c>
      <c r="B920" s="15"/>
      <c r="C920" s="33"/>
      <c r="D920" s="32" t="str" cm="1">
        <f ca="1" t="array" ref="D920">IF(C920="","",(IF(MID("10X98765432",MOD(SUMPRODUCT(MID(C920,ROW(INDIRECT("1:17")),1)*2^(18-ROW(INDIRECT("1:17")))),11)+1,1)=MID(C920,18,18),"正确","错误请检查身份证号码")))</f>
        <v/>
      </c>
      <c r="E920" s="30" t="str">
        <f t="shared" si="14"/>
        <v> </v>
      </c>
      <c r="F920" s="30" t="str">
        <f>IFERROR(IF(C920=(VLOOKUP(C920,'2024年10月—2025年4月乡村公岗汇总表'!C916:C7610,1,FALSE)),"请比对乡村公岗汇总表","未参加乡村公岗")," ")</f>
        <v> </v>
      </c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8"/>
    </row>
    <row r="921" s="22" customFormat="1" ht="45" customHeight="1" spans="1:19">
      <c r="A921" s="30">
        <v>917</v>
      </c>
      <c r="B921" s="15"/>
      <c r="C921" s="33"/>
      <c r="D921" s="32" t="str" cm="1">
        <f ca="1" t="array" ref="D921">IF(C921="","",(IF(MID("10X98765432",MOD(SUMPRODUCT(MID(C921,ROW(INDIRECT("1:17")),1)*2^(18-ROW(INDIRECT("1:17")))),11)+1,1)=MID(C921,18,18),"正确","错误请检查身份证号码")))</f>
        <v/>
      </c>
      <c r="E921" s="30" t="str">
        <f t="shared" si="14"/>
        <v> </v>
      </c>
      <c r="F921" s="30" t="str">
        <f>IFERROR(IF(C921=(VLOOKUP(C921,'2024年10月—2025年4月乡村公岗汇总表'!C917:C7611,1,FALSE)),"请比对乡村公岗汇总表","未参加乡村公岗")," ")</f>
        <v> </v>
      </c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8"/>
    </row>
    <row r="922" s="22" customFormat="1" ht="45" customHeight="1" spans="1:19">
      <c r="A922" s="30">
        <v>918</v>
      </c>
      <c r="B922" s="15"/>
      <c r="C922" s="33"/>
      <c r="D922" s="32" t="str" cm="1">
        <f ca="1" t="array" ref="D922">IF(C922="","",(IF(MID("10X98765432",MOD(SUMPRODUCT(MID(C922,ROW(INDIRECT("1:17")),1)*2^(18-ROW(INDIRECT("1:17")))),11)+1,1)=MID(C922,18,18),"正确","错误请检查身份证号码")))</f>
        <v/>
      </c>
      <c r="E922" s="30" t="str">
        <f t="shared" si="14"/>
        <v> </v>
      </c>
      <c r="F922" s="30" t="str">
        <f>IFERROR(IF(C922=(VLOOKUP(C922,'2024年10月—2025年4月乡村公岗汇总表'!C918:C7612,1,FALSE)),"请比对乡村公岗汇总表","未参加乡村公岗")," ")</f>
        <v> </v>
      </c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8"/>
    </row>
    <row r="923" s="22" customFormat="1" ht="45" customHeight="1" spans="1:19">
      <c r="A923" s="30">
        <v>919</v>
      </c>
      <c r="B923" s="15"/>
      <c r="C923" s="33"/>
      <c r="D923" s="32" t="str" cm="1">
        <f ca="1" t="array" ref="D923">IF(C923="","",(IF(MID("10X98765432",MOD(SUMPRODUCT(MID(C923,ROW(INDIRECT("1:17")),1)*2^(18-ROW(INDIRECT("1:17")))),11)+1,1)=MID(C923,18,18),"正确","错误请检查身份证号码")))</f>
        <v/>
      </c>
      <c r="E923" s="30" t="str">
        <f t="shared" si="14"/>
        <v> </v>
      </c>
      <c r="F923" s="30" t="str">
        <f>IFERROR(IF(C923=(VLOOKUP(C923,'2024年10月—2025年4月乡村公岗汇总表'!C919:C7613,1,FALSE)),"请比对乡村公岗汇总表","未参加乡村公岗")," ")</f>
        <v> </v>
      </c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8"/>
    </row>
    <row r="924" s="22" customFormat="1" ht="45" customHeight="1" spans="1:19">
      <c r="A924" s="30">
        <v>920</v>
      </c>
      <c r="B924" s="15"/>
      <c r="C924" s="33"/>
      <c r="D924" s="32" t="str" cm="1">
        <f ca="1" t="array" ref="D924">IF(C924="","",(IF(MID("10X98765432",MOD(SUMPRODUCT(MID(C924,ROW(INDIRECT("1:17")),1)*2^(18-ROW(INDIRECT("1:17")))),11)+1,1)=MID(C924,18,18),"正确","错误请检查身份证号码")))</f>
        <v/>
      </c>
      <c r="E924" s="30" t="str">
        <f t="shared" si="14"/>
        <v> </v>
      </c>
      <c r="F924" s="30" t="str">
        <f>IFERROR(IF(C924=(VLOOKUP(C924,'2024年10月—2025年4月乡村公岗汇总表'!C920:C7614,1,FALSE)),"请比对乡村公岗汇总表","未参加乡村公岗")," ")</f>
        <v> </v>
      </c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8"/>
    </row>
    <row r="925" s="22" customFormat="1" ht="45" customHeight="1" spans="1:19">
      <c r="A925" s="30">
        <v>921</v>
      </c>
      <c r="B925" s="15"/>
      <c r="C925" s="33"/>
      <c r="D925" s="32" t="str" cm="1">
        <f ca="1" t="array" ref="D925">IF(C925="","",(IF(MID("10X98765432",MOD(SUMPRODUCT(MID(C925,ROW(INDIRECT("1:17")),1)*2^(18-ROW(INDIRECT("1:17")))),11)+1,1)=MID(C925,18,18),"正确","错误请检查身份证号码")))</f>
        <v/>
      </c>
      <c r="E925" s="30" t="str">
        <f t="shared" si="14"/>
        <v> </v>
      </c>
      <c r="F925" s="30" t="str">
        <f>IFERROR(IF(C925=(VLOOKUP(C925,'2024年10月—2025年4月乡村公岗汇总表'!C921:C7615,1,FALSE)),"请比对乡村公岗汇总表","未参加乡村公岗")," ")</f>
        <v> </v>
      </c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8"/>
    </row>
    <row r="926" s="22" customFormat="1" ht="45" customHeight="1" spans="1:19">
      <c r="A926" s="30">
        <v>922</v>
      </c>
      <c r="B926" s="15"/>
      <c r="C926" s="33"/>
      <c r="D926" s="32" t="str" cm="1">
        <f ca="1" t="array" ref="D926">IF(C926="","",(IF(MID("10X98765432",MOD(SUMPRODUCT(MID(C926,ROW(INDIRECT("1:17")),1)*2^(18-ROW(INDIRECT("1:17")))),11)+1,1)=MID(C926,18,18),"正确","错误请检查身份证号码")))</f>
        <v/>
      </c>
      <c r="E926" s="30" t="str">
        <f t="shared" si="14"/>
        <v> </v>
      </c>
      <c r="F926" s="30" t="str">
        <f>IFERROR(IF(C926=(VLOOKUP(C926,'2024年10月—2025年4月乡村公岗汇总表'!C922:C7616,1,FALSE)),"请比对乡村公岗汇总表","未参加乡村公岗")," ")</f>
        <v> </v>
      </c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8"/>
    </row>
    <row r="927" s="22" customFormat="1" ht="45" customHeight="1" spans="1:19">
      <c r="A927" s="30">
        <v>923</v>
      </c>
      <c r="B927" s="15"/>
      <c r="C927" s="33"/>
      <c r="D927" s="32" t="str" cm="1">
        <f ca="1" t="array" ref="D927">IF(C927="","",(IF(MID("10X98765432",MOD(SUMPRODUCT(MID(C927,ROW(INDIRECT("1:17")),1)*2^(18-ROW(INDIRECT("1:17")))),11)+1,1)=MID(C927,18,18),"正确","错误请检查身份证号码")))</f>
        <v/>
      </c>
      <c r="E927" s="30" t="str">
        <f t="shared" si="14"/>
        <v> </v>
      </c>
      <c r="F927" s="30" t="str">
        <f>IFERROR(IF(C927=(VLOOKUP(C927,'2024年10月—2025年4月乡村公岗汇总表'!C923:C7617,1,FALSE)),"请比对乡村公岗汇总表","未参加乡村公岗")," ")</f>
        <v> </v>
      </c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8"/>
    </row>
    <row r="928" s="22" customFormat="1" ht="45" customHeight="1" spans="1:19">
      <c r="A928" s="30">
        <v>924</v>
      </c>
      <c r="B928" s="15"/>
      <c r="C928" s="33"/>
      <c r="D928" s="32" t="str" cm="1">
        <f ca="1" t="array" ref="D928">IF(C928="","",(IF(MID("10X98765432",MOD(SUMPRODUCT(MID(C928,ROW(INDIRECT("1:17")),1)*2^(18-ROW(INDIRECT("1:17")))),11)+1,1)=MID(C928,18,18),"正确","错误请检查身份证号码")))</f>
        <v/>
      </c>
      <c r="E928" s="30" t="str">
        <f t="shared" si="14"/>
        <v> </v>
      </c>
      <c r="F928" s="30" t="str">
        <f>IFERROR(IF(C928=(VLOOKUP(C928,'2024年10月—2025年4月乡村公岗汇总表'!C924:C7618,1,FALSE)),"请比对乡村公岗汇总表","未参加乡村公岗")," ")</f>
        <v> </v>
      </c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8"/>
    </row>
    <row r="929" s="22" customFormat="1" ht="45" customHeight="1" spans="1:19">
      <c r="A929" s="30">
        <v>925</v>
      </c>
      <c r="B929" s="15"/>
      <c r="C929" s="33"/>
      <c r="D929" s="32" t="str" cm="1">
        <f ca="1" t="array" ref="D929">IF(C929="","",(IF(MID("10X98765432",MOD(SUMPRODUCT(MID(C929,ROW(INDIRECT("1:17")),1)*2^(18-ROW(INDIRECT("1:17")))),11)+1,1)=MID(C929,18,18),"正确","错误请检查身份证号码")))</f>
        <v/>
      </c>
      <c r="E929" s="30" t="str">
        <f t="shared" si="14"/>
        <v> </v>
      </c>
      <c r="F929" s="30" t="str">
        <f>IFERROR(IF(C929=(VLOOKUP(C929,'2024年10月—2025年4月乡村公岗汇总表'!C925:C7619,1,FALSE)),"请比对乡村公岗汇总表","未参加乡村公岗")," ")</f>
        <v> </v>
      </c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8"/>
    </row>
    <row r="930" s="22" customFormat="1" ht="45" customHeight="1" spans="1:19">
      <c r="A930" s="30">
        <v>926</v>
      </c>
      <c r="B930" s="15"/>
      <c r="C930" s="33"/>
      <c r="D930" s="32" t="str" cm="1">
        <f ca="1" t="array" ref="D930">IF(C930="","",(IF(MID("10X98765432",MOD(SUMPRODUCT(MID(C930,ROW(INDIRECT("1:17")),1)*2^(18-ROW(INDIRECT("1:17")))),11)+1,1)=MID(C930,18,18),"正确","错误请检查身份证号码")))</f>
        <v/>
      </c>
      <c r="E930" s="30" t="str">
        <f t="shared" si="14"/>
        <v> </v>
      </c>
      <c r="F930" s="30" t="str">
        <f>IFERROR(IF(C930=(VLOOKUP(C930,'2024年10月—2025年4月乡村公岗汇总表'!C926:C7620,1,FALSE)),"请比对乡村公岗汇总表","未参加乡村公岗")," ")</f>
        <v> </v>
      </c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8"/>
    </row>
    <row r="931" s="22" customFormat="1" ht="45" customHeight="1" spans="1:19">
      <c r="A931" s="30">
        <v>927</v>
      </c>
      <c r="B931" s="15"/>
      <c r="C931" s="33"/>
      <c r="D931" s="32" t="str" cm="1">
        <f ca="1" t="array" ref="D931">IF(C931="","",(IF(MID("10X98765432",MOD(SUMPRODUCT(MID(C931,ROW(INDIRECT("1:17")),1)*2^(18-ROW(INDIRECT("1:17")))),11)+1,1)=MID(C931,18,18),"正确","错误请检查身份证号码")))</f>
        <v/>
      </c>
      <c r="E931" s="30" t="str">
        <f t="shared" si="14"/>
        <v> </v>
      </c>
      <c r="F931" s="30" t="str">
        <f>IFERROR(IF(C931=(VLOOKUP(C931,'2024年10月—2025年4月乡村公岗汇总表'!C927:C7621,1,FALSE)),"请比对乡村公岗汇总表","未参加乡村公岗")," ")</f>
        <v> </v>
      </c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8"/>
    </row>
    <row r="932" s="22" customFormat="1" ht="45" customHeight="1" spans="1:19">
      <c r="A932" s="30">
        <v>928</v>
      </c>
      <c r="B932" s="15"/>
      <c r="C932" s="33"/>
      <c r="D932" s="32" t="str" cm="1">
        <f ca="1" t="array" ref="D932">IF(C932="","",(IF(MID("10X98765432",MOD(SUMPRODUCT(MID(C932,ROW(INDIRECT("1:17")),1)*2^(18-ROW(INDIRECT("1:17")))),11)+1,1)=MID(C932,18,18),"正确","错误请检查身份证号码")))</f>
        <v/>
      </c>
      <c r="E932" s="30" t="str">
        <f t="shared" si="14"/>
        <v> </v>
      </c>
      <c r="F932" s="30" t="str">
        <f>IFERROR(IF(C932=(VLOOKUP(C932,'2024年10月—2025年4月乡村公岗汇总表'!C928:C7622,1,FALSE)),"请比对乡村公岗汇总表","未参加乡村公岗")," ")</f>
        <v> </v>
      </c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8"/>
    </row>
    <row r="933" s="22" customFormat="1" ht="45" customHeight="1" spans="1:19">
      <c r="A933" s="30">
        <v>929</v>
      </c>
      <c r="B933" s="15"/>
      <c r="C933" s="33"/>
      <c r="D933" s="32" t="str" cm="1">
        <f ca="1" t="array" ref="D933">IF(C933="","",(IF(MID("10X98765432",MOD(SUMPRODUCT(MID(C933,ROW(INDIRECT("1:17")),1)*2^(18-ROW(INDIRECT("1:17")))),11)+1,1)=MID(C933,18,18),"正确","错误请检查身份证号码")))</f>
        <v/>
      </c>
      <c r="E933" s="30" t="str">
        <f t="shared" si="14"/>
        <v> </v>
      </c>
      <c r="F933" s="30" t="str">
        <f>IFERROR(IF(C933=(VLOOKUP(C933,'2024年10月—2025年4月乡村公岗汇总表'!C929:C7623,1,FALSE)),"请比对乡村公岗汇总表","未参加乡村公岗")," ")</f>
        <v> </v>
      </c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8"/>
    </row>
    <row r="934" s="22" customFormat="1" ht="45" customHeight="1" spans="1:19">
      <c r="A934" s="30">
        <v>930</v>
      </c>
      <c r="B934" s="15"/>
      <c r="C934" s="33"/>
      <c r="D934" s="32" t="str" cm="1">
        <f ca="1" t="array" ref="D934">IF(C934="","",(IF(MID("10X98765432",MOD(SUMPRODUCT(MID(C934,ROW(INDIRECT("1:17")),1)*2^(18-ROW(INDIRECT("1:17")))),11)+1,1)=MID(C934,18,18),"正确","错误请检查身份证号码")))</f>
        <v/>
      </c>
      <c r="E934" s="30" t="str">
        <f t="shared" si="14"/>
        <v> </v>
      </c>
      <c r="F934" s="30" t="str">
        <f>IFERROR(IF(C934=(VLOOKUP(C934,'2024年10月—2025年4月乡村公岗汇总表'!C930:C7624,1,FALSE)),"请比对乡村公岗汇总表","未参加乡村公岗")," ")</f>
        <v> </v>
      </c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8"/>
    </row>
    <row r="935" s="22" customFormat="1" ht="45" customHeight="1" spans="1:19">
      <c r="A935" s="30">
        <v>931</v>
      </c>
      <c r="B935" s="15"/>
      <c r="C935" s="33"/>
      <c r="D935" s="32" t="str" cm="1">
        <f ca="1" t="array" ref="D935">IF(C935="","",(IF(MID("10X98765432",MOD(SUMPRODUCT(MID(C935,ROW(INDIRECT("1:17")),1)*2^(18-ROW(INDIRECT("1:17")))),11)+1,1)=MID(C935,18,18),"正确","错误请检查身份证号码")))</f>
        <v/>
      </c>
      <c r="E935" s="30" t="str">
        <f t="shared" si="14"/>
        <v> </v>
      </c>
      <c r="F935" s="30" t="str">
        <f>IFERROR(IF(C935=(VLOOKUP(C935,'2024年10月—2025年4月乡村公岗汇总表'!C931:C7625,1,FALSE)),"请比对乡村公岗汇总表","未参加乡村公岗")," ")</f>
        <v> </v>
      </c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8"/>
    </row>
    <row r="936" s="22" customFormat="1" ht="45" customHeight="1" spans="1:19">
      <c r="A936" s="30">
        <v>932</v>
      </c>
      <c r="B936" s="15"/>
      <c r="C936" s="33"/>
      <c r="D936" s="32" t="str" cm="1">
        <f ca="1" t="array" ref="D936">IF(C936="","",(IF(MID("10X98765432",MOD(SUMPRODUCT(MID(C936,ROW(INDIRECT("1:17")),1)*2^(18-ROW(INDIRECT("1:17")))),11)+1,1)=MID(C936,18,18),"正确","错误请检查身份证号码")))</f>
        <v/>
      </c>
      <c r="E936" s="30" t="str">
        <f t="shared" si="14"/>
        <v> </v>
      </c>
      <c r="F936" s="30" t="str">
        <f>IFERROR(IF(C936=(VLOOKUP(C936,'2024年10月—2025年4月乡村公岗汇总表'!C932:C7626,1,FALSE)),"请比对乡村公岗汇总表","未参加乡村公岗")," ")</f>
        <v> </v>
      </c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8"/>
    </row>
    <row r="937" s="22" customFormat="1" ht="45" customHeight="1" spans="1:19">
      <c r="A937" s="30">
        <v>933</v>
      </c>
      <c r="B937" s="15"/>
      <c r="C937" s="33"/>
      <c r="D937" s="32" t="str" cm="1">
        <f ca="1" t="array" ref="D937">IF(C937="","",(IF(MID("10X98765432",MOD(SUMPRODUCT(MID(C937,ROW(INDIRECT("1:17")),1)*2^(18-ROW(INDIRECT("1:17")))),11)+1,1)=MID(C937,18,18),"正确","错误请检查身份证号码")))</f>
        <v/>
      </c>
      <c r="E937" s="30" t="str">
        <f t="shared" si="14"/>
        <v> </v>
      </c>
      <c r="F937" s="30" t="str">
        <f>IFERROR(IF(C937=(VLOOKUP(C937,'2024年10月—2025年4月乡村公岗汇总表'!C933:C7627,1,FALSE)),"请比对乡村公岗汇总表","未参加乡村公岗")," ")</f>
        <v> </v>
      </c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8"/>
    </row>
    <row r="938" s="22" customFormat="1" ht="45" customHeight="1" spans="1:19">
      <c r="A938" s="30">
        <v>934</v>
      </c>
      <c r="B938" s="15"/>
      <c r="C938" s="33"/>
      <c r="D938" s="32" t="str" cm="1">
        <f ca="1" t="array" ref="D938">IF(C938="","",(IF(MID("10X98765432",MOD(SUMPRODUCT(MID(C938,ROW(INDIRECT("1:17")),1)*2^(18-ROW(INDIRECT("1:17")))),11)+1,1)=MID(C938,18,18),"正确","错误请检查身份证号码")))</f>
        <v/>
      </c>
      <c r="E938" s="30" t="str">
        <f t="shared" si="14"/>
        <v> </v>
      </c>
      <c r="F938" s="30" t="str">
        <f>IFERROR(IF(C938=(VLOOKUP(C938,'2024年10月—2025年4月乡村公岗汇总表'!C934:C7628,1,FALSE)),"请比对乡村公岗汇总表","未参加乡村公岗")," ")</f>
        <v> </v>
      </c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8"/>
    </row>
    <row r="939" s="22" customFormat="1" ht="45" customHeight="1" spans="1:19">
      <c r="A939" s="30">
        <v>935</v>
      </c>
      <c r="B939" s="15"/>
      <c r="C939" s="33"/>
      <c r="D939" s="32" t="str" cm="1">
        <f ca="1" t="array" ref="D939">IF(C939="","",(IF(MID("10X98765432",MOD(SUMPRODUCT(MID(C939,ROW(INDIRECT("1:17")),1)*2^(18-ROW(INDIRECT("1:17")))),11)+1,1)=MID(C939,18,18),"正确","错误请检查身份证号码")))</f>
        <v/>
      </c>
      <c r="E939" s="30" t="str">
        <f t="shared" si="14"/>
        <v> </v>
      </c>
      <c r="F939" s="30" t="str">
        <f>IFERROR(IF(C939=(VLOOKUP(C939,'2024年10月—2025年4月乡村公岗汇总表'!C935:C7629,1,FALSE)),"请比对乡村公岗汇总表","未参加乡村公岗")," ")</f>
        <v> </v>
      </c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8"/>
    </row>
    <row r="940" s="22" customFormat="1" ht="45" customHeight="1" spans="1:19">
      <c r="A940" s="30">
        <v>936</v>
      </c>
      <c r="B940" s="15"/>
      <c r="C940" s="33"/>
      <c r="D940" s="32" t="str" cm="1">
        <f ca="1" t="array" ref="D940">IF(C940="","",(IF(MID("10X98765432",MOD(SUMPRODUCT(MID(C940,ROW(INDIRECT("1:17")),1)*2^(18-ROW(INDIRECT("1:17")))),11)+1,1)=MID(C940,18,18),"正确","错误请检查身份证号码")))</f>
        <v/>
      </c>
      <c r="E940" s="30" t="str">
        <f t="shared" si="14"/>
        <v> </v>
      </c>
      <c r="F940" s="30" t="str">
        <f>IFERROR(IF(C940=(VLOOKUP(C940,'2024年10月—2025年4月乡村公岗汇总表'!C936:C7630,1,FALSE)),"请比对乡村公岗汇总表","未参加乡村公岗")," ")</f>
        <v> </v>
      </c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8"/>
    </row>
    <row r="941" s="22" customFormat="1" ht="45" customHeight="1" spans="1:19">
      <c r="A941" s="30">
        <v>937</v>
      </c>
      <c r="B941" s="15"/>
      <c r="C941" s="33"/>
      <c r="D941" s="32" t="str" cm="1">
        <f ca="1" t="array" ref="D941">IF(C941="","",(IF(MID("10X98765432",MOD(SUMPRODUCT(MID(C941,ROW(INDIRECT("1:17")),1)*2^(18-ROW(INDIRECT("1:17")))),11)+1,1)=MID(C941,18,18),"正确","错误请检查身份证号码")))</f>
        <v/>
      </c>
      <c r="E941" s="30" t="str">
        <f t="shared" si="14"/>
        <v> </v>
      </c>
      <c r="F941" s="30" t="str">
        <f>IFERROR(IF(C941=(VLOOKUP(C941,'2024年10月—2025年4月乡村公岗汇总表'!C937:C7631,1,FALSE)),"请比对乡村公岗汇总表","未参加乡村公岗")," ")</f>
        <v> </v>
      </c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8"/>
    </row>
    <row r="942" s="22" customFormat="1" ht="45" customHeight="1" spans="1:19">
      <c r="A942" s="30">
        <v>938</v>
      </c>
      <c r="B942" s="15"/>
      <c r="C942" s="33"/>
      <c r="D942" s="32" t="str" cm="1">
        <f ca="1" t="array" ref="D942">IF(C942="","",(IF(MID("10X98765432",MOD(SUMPRODUCT(MID(C942,ROW(INDIRECT("1:17")),1)*2^(18-ROW(INDIRECT("1:17")))),11)+1,1)=MID(C942,18,18),"正确","错误请检查身份证号码")))</f>
        <v/>
      </c>
      <c r="E942" s="30" t="str">
        <f t="shared" si="14"/>
        <v> </v>
      </c>
      <c r="F942" s="30" t="str">
        <f>IFERROR(IF(C942=(VLOOKUP(C942,'2024年10月—2025年4月乡村公岗汇总表'!C938:C7632,1,FALSE)),"请比对乡村公岗汇总表","未参加乡村公岗")," ")</f>
        <v> </v>
      </c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8"/>
    </row>
    <row r="943" s="22" customFormat="1" ht="45" customHeight="1" spans="1:19">
      <c r="A943" s="30">
        <v>939</v>
      </c>
      <c r="B943" s="15"/>
      <c r="C943" s="33"/>
      <c r="D943" s="32" t="str" cm="1">
        <f ca="1" t="array" ref="D943">IF(C943="","",(IF(MID("10X98765432",MOD(SUMPRODUCT(MID(C943,ROW(INDIRECT("1:17")),1)*2^(18-ROW(INDIRECT("1:17")))),11)+1,1)=MID(C943,18,18),"正确","错误请检查身份证号码")))</f>
        <v/>
      </c>
      <c r="E943" s="30" t="str">
        <f t="shared" si="14"/>
        <v> </v>
      </c>
      <c r="F943" s="30" t="str">
        <f>IFERROR(IF(C943=(VLOOKUP(C943,'2024年10月—2025年4月乡村公岗汇总表'!C939:C7633,1,FALSE)),"请比对乡村公岗汇总表","未参加乡村公岗")," ")</f>
        <v> </v>
      </c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8"/>
    </row>
    <row r="944" s="22" customFormat="1" ht="45" customHeight="1" spans="1:19">
      <c r="A944" s="30">
        <v>940</v>
      </c>
      <c r="B944" s="15"/>
      <c r="C944" s="33"/>
      <c r="D944" s="32" t="str" cm="1">
        <f ca="1" t="array" ref="D944">IF(C944="","",(IF(MID("10X98765432",MOD(SUMPRODUCT(MID(C944,ROW(INDIRECT("1:17")),1)*2^(18-ROW(INDIRECT("1:17")))),11)+1,1)=MID(C944,18,18),"正确","错误请检查身份证号码")))</f>
        <v/>
      </c>
      <c r="E944" s="30" t="str">
        <f t="shared" si="14"/>
        <v> </v>
      </c>
      <c r="F944" s="30" t="str">
        <f>IFERROR(IF(C944=(VLOOKUP(C944,'2024年10月—2025年4月乡村公岗汇总表'!C940:C7634,1,FALSE)),"请比对乡村公岗汇总表","未参加乡村公岗")," ")</f>
        <v> </v>
      </c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8"/>
    </row>
    <row r="945" s="22" customFormat="1" ht="45" customHeight="1" spans="1:19">
      <c r="A945" s="30">
        <v>941</v>
      </c>
      <c r="B945" s="15"/>
      <c r="C945" s="33"/>
      <c r="D945" s="32" t="str" cm="1">
        <f ca="1" t="array" ref="D945">IF(C945="","",(IF(MID("10X98765432",MOD(SUMPRODUCT(MID(C945,ROW(INDIRECT("1:17")),1)*2^(18-ROW(INDIRECT("1:17")))),11)+1,1)=MID(C945,18,18),"正确","错误请检查身份证号码")))</f>
        <v/>
      </c>
      <c r="E945" s="30" t="str">
        <f t="shared" si="14"/>
        <v> </v>
      </c>
      <c r="F945" s="30" t="str">
        <f>IFERROR(IF(C945=(VLOOKUP(C945,'2024年10月—2025年4月乡村公岗汇总表'!C941:C7635,1,FALSE)),"请比对乡村公岗汇总表","未参加乡村公岗")," ")</f>
        <v> </v>
      </c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8"/>
    </row>
    <row r="946" s="22" customFormat="1" ht="45" customHeight="1" spans="1:19">
      <c r="A946" s="30">
        <v>942</v>
      </c>
      <c r="B946" s="15"/>
      <c r="C946" s="33"/>
      <c r="D946" s="32" t="str" cm="1">
        <f ca="1" t="array" ref="D946">IF(C946="","",(IF(MID("10X98765432",MOD(SUMPRODUCT(MID(C946,ROW(INDIRECT("1:17")),1)*2^(18-ROW(INDIRECT("1:17")))),11)+1,1)=MID(C946,18,18),"正确","错误请检查身份证号码")))</f>
        <v/>
      </c>
      <c r="E946" s="30" t="str">
        <f t="shared" si="14"/>
        <v> </v>
      </c>
      <c r="F946" s="30" t="str">
        <f>IFERROR(IF(C946=(VLOOKUP(C946,'2024年10月—2025年4月乡村公岗汇总表'!C942:C7636,1,FALSE)),"请比对乡村公岗汇总表","未参加乡村公岗")," ")</f>
        <v> </v>
      </c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8"/>
    </row>
    <row r="947" s="22" customFormat="1" ht="45" customHeight="1" spans="1:19">
      <c r="A947" s="30">
        <v>943</v>
      </c>
      <c r="B947" s="15"/>
      <c r="C947" s="33"/>
      <c r="D947" s="32" t="str" cm="1">
        <f ca="1" t="array" ref="D947">IF(C947="","",(IF(MID("10X98765432",MOD(SUMPRODUCT(MID(C947,ROW(INDIRECT("1:17")),1)*2^(18-ROW(INDIRECT("1:17")))),11)+1,1)=MID(C947,18,18),"正确","错误请检查身份证号码")))</f>
        <v/>
      </c>
      <c r="E947" s="30" t="str">
        <f t="shared" si="14"/>
        <v> </v>
      </c>
      <c r="F947" s="30" t="str">
        <f>IFERROR(IF(C947=(VLOOKUP(C947,'2024年10月—2025年4月乡村公岗汇总表'!C943:C7637,1,FALSE)),"请比对乡村公岗汇总表","未参加乡村公岗")," ")</f>
        <v> </v>
      </c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8"/>
    </row>
    <row r="948" s="22" customFormat="1" ht="45" customHeight="1" spans="1:19">
      <c r="A948" s="30">
        <v>944</v>
      </c>
      <c r="B948" s="15"/>
      <c r="C948" s="33"/>
      <c r="D948" s="32" t="str" cm="1">
        <f ca="1" t="array" ref="D948">IF(C948="","",(IF(MID("10X98765432",MOD(SUMPRODUCT(MID(C948,ROW(INDIRECT("1:17")),1)*2^(18-ROW(INDIRECT("1:17")))),11)+1,1)=MID(C948,18,18),"正确","错误请检查身份证号码")))</f>
        <v/>
      </c>
      <c r="E948" s="30" t="str">
        <f t="shared" si="14"/>
        <v> </v>
      </c>
      <c r="F948" s="30" t="str">
        <f>IFERROR(IF(C948=(VLOOKUP(C948,'2024年10月—2025年4月乡村公岗汇总表'!C944:C7638,1,FALSE)),"请比对乡村公岗汇总表","未参加乡村公岗")," ")</f>
        <v> </v>
      </c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8"/>
    </row>
    <row r="949" s="22" customFormat="1" ht="45" customHeight="1" spans="1:19">
      <c r="A949" s="30">
        <v>945</v>
      </c>
      <c r="B949" s="15"/>
      <c r="C949" s="33"/>
      <c r="D949" s="32" t="str" cm="1">
        <f ca="1" t="array" ref="D949">IF(C949="","",(IF(MID("10X98765432",MOD(SUMPRODUCT(MID(C949,ROW(INDIRECT("1:17")),1)*2^(18-ROW(INDIRECT("1:17")))),11)+1,1)=MID(C949,18,18),"正确","错误请检查身份证号码")))</f>
        <v/>
      </c>
      <c r="E949" s="30" t="str">
        <f t="shared" si="14"/>
        <v> </v>
      </c>
      <c r="F949" s="30" t="str">
        <f>IFERROR(IF(C949=(VLOOKUP(C949,'2024年10月—2025年4月乡村公岗汇总表'!C945:C7639,1,FALSE)),"请比对乡村公岗汇总表","未参加乡村公岗")," ")</f>
        <v> </v>
      </c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8"/>
    </row>
    <row r="950" s="22" customFormat="1" ht="45" customHeight="1" spans="1:19">
      <c r="A950" s="30">
        <v>946</v>
      </c>
      <c r="B950" s="15"/>
      <c r="C950" s="33"/>
      <c r="D950" s="32" t="str" cm="1">
        <f ca="1" t="array" ref="D950">IF(C950="","",(IF(MID("10X98765432",MOD(SUMPRODUCT(MID(C950,ROW(INDIRECT("1:17")),1)*2^(18-ROW(INDIRECT("1:17")))),11)+1,1)=MID(C950,18,18),"正确","错误请检查身份证号码")))</f>
        <v/>
      </c>
      <c r="E950" s="30" t="str">
        <f t="shared" si="14"/>
        <v> </v>
      </c>
      <c r="F950" s="30" t="str">
        <f>IFERROR(IF(C950=(VLOOKUP(C950,'2024年10月—2025年4月乡村公岗汇总表'!C946:C7640,1,FALSE)),"请比对乡村公岗汇总表","未参加乡村公岗")," ")</f>
        <v> </v>
      </c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8"/>
    </row>
    <row r="951" s="22" customFormat="1" ht="45" customHeight="1" spans="1:19">
      <c r="A951" s="30">
        <v>947</v>
      </c>
      <c r="B951" s="15"/>
      <c r="C951" s="33"/>
      <c r="D951" s="32" t="str" cm="1">
        <f ca="1" t="array" ref="D951">IF(C951="","",(IF(MID("10X98765432",MOD(SUMPRODUCT(MID(C951,ROW(INDIRECT("1:17")),1)*2^(18-ROW(INDIRECT("1:17")))),11)+1,1)=MID(C951,18,18),"正确","错误请检查身份证号码")))</f>
        <v/>
      </c>
      <c r="E951" s="30" t="str">
        <f t="shared" si="14"/>
        <v> </v>
      </c>
      <c r="F951" s="30" t="str">
        <f>IFERROR(IF(C951=(VLOOKUP(C951,'2024年10月—2025年4月乡村公岗汇总表'!C947:C7641,1,FALSE)),"请比对乡村公岗汇总表","未参加乡村公岗")," ")</f>
        <v> </v>
      </c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8"/>
    </row>
    <row r="952" s="22" customFormat="1" ht="45" customHeight="1" spans="1:19">
      <c r="A952" s="30">
        <v>948</v>
      </c>
      <c r="B952" s="15"/>
      <c r="C952" s="33"/>
      <c r="D952" s="32" t="str" cm="1">
        <f ca="1" t="array" ref="D952">IF(C952="","",(IF(MID("10X98765432",MOD(SUMPRODUCT(MID(C952,ROW(INDIRECT("1:17")),1)*2^(18-ROW(INDIRECT("1:17")))),11)+1,1)=MID(C952,18,18),"正确","错误请检查身份证号码")))</f>
        <v/>
      </c>
      <c r="E952" s="30" t="str">
        <f t="shared" si="14"/>
        <v> </v>
      </c>
      <c r="F952" s="30" t="str">
        <f>IFERROR(IF(C952=(VLOOKUP(C952,'2024年10月—2025年4月乡村公岗汇总表'!C948:C7642,1,FALSE)),"请比对乡村公岗汇总表","未参加乡村公岗")," ")</f>
        <v> </v>
      </c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8"/>
    </row>
    <row r="953" s="22" customFormat="1" ht="45" customHeight="1" spans="1:19">
      <c r="A953" s="30">
        <v>949</v>
      </c>
      <c r="B953" s="15"/>
      <c r="C953" s="33"/>
      <c r="D953" s="32" t="str" cm="1">
        <f ca="1" t="array" ref="D953">IF(C953="","",(IF(MID("10X98765432",MOD(SUMPRODUCT(MID(C953,ROW(INDIRECT("1:17")),1)*2^(18-ROW(INDIRECT("1:17")))),11)+1,1)=MID(C953,18,18),"正确","错误请检查身份证号码")))</f>
        <v/>
      </c>
      <c r="E953" s="30" t="str">
        <f t="shared" si="14"/>
        <v> </v>
      </c>
      <c r="F953" s="30" t="str">
        <f>IFERROR(IF(C953=(VLOOKUP(C953,'2024年10月—2025年4月乡村公岗汇总表'!C949:C7643,1,FALSE)),"请比对乡村公岗汇总表","未参加乡村公岗")," ")</f>
        <v> </v>
      </c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8"/>
    </row>
    <row r="954" s="22" customFormat="1" ht="45" customHeight="1" spans="1:19">
      <c r="A954" s="30">
        <v>950</v>
      </c>
      <c r="B954" s="15"/>
      <c r="C954" s="33"/>
      <c r="D954" s="32" t="str" cm="1">
        <f ca="1" t="array" ref="D954">IF(C954="","",(IF(MID("10X98765432",MOD(SUMPRODUCT(MID(C954,ROW(INDIRECT("1:17")),1)*2^(18-ROW(INDIRECT("1:17")))),11)+1,1)=MID(C954,18,18),"正确","错误请检查身份证号码")))</f>
        <v/>
      </c>
      <c r="E954" s="30" t="str">
        <f t="shared" si="14"/>
        <v> </v>
      </c>
      <c r="F954" s="30" t="str">
        <f>IFERROR(IF(C954=(VLOOKUP(C954,'2024年10月—2025年4月乡村公岗汇总表'!C950:C7644,1,FALSE)),"请比对乡村公岗汇总表","未参加乡村公岗")," ")</f>
        <v> </v>
      </c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8"/>
    </row>
    <row r="955" s="22" customFormat="1" ht="45" customHeight="1" spans="1:19">
      <c r="A955" s="30">
        <v>951</v>
      </c>
      <c r="B955" s="15"/>
      <c r="C955" s="33"/>
      <c r="D955" s="32" t="str" cm="1">
        <f ca="1" t="array" ref="D955">IF(C955="","",(IF(MID("10X98765432",MOD(SUMPRODUCT(MID(C955,ROW(INDIRECT("1:17")),1)*2^(18-ROW(INDIRECT("1:17")))),11)+1,1)=MID(C955,18,18),"正确","错误请检查身份证号码")))</f>
        <v/>
      </c>
      <c r="E955" s="30" t="str">
        <f t="shared" si="14"/>
        <v> </v>
      </c>
      <c r="F955" s="30" t="str">
        <f>IFERROR(IF(C955=(VLOOKUP(C955,'2024年10月—2025年4月乡村公岗汇总表'!C951:C7645,1,FALSE)),"请比对乡村公岗汇总表","未参加乡村公岗")," ")</f>
        <v> </v>
      </c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8"/>
    </row>
    <row r="956" s="22" customFormat="1" ht="45" customHeight="1" spans="1:19">
      <c r="A956" s="30">
        <v>952</v>
      </c>
      <c r="B956" s="15"/>
      <c r="C956" s="33"/>
      <c r="D956" s="32" t="str" cm="1">
        <f ca="1" t="array" ref="D956">IF(C956="","",(IF(MID("10X98765432",MOD(SUMPRODUCT(MID(C956,ROW(INDIRECT("1:17")),1)*2^(18-ROW(INDIRECT("1:17")))),11)+1,1)=MID(C956,18,18),"正确","错误请检查身份证号码")))</f>
        <v/>
      </c>
      <c r="E956" s="30" t="str">
        <f t="shared" si="14"/>
        <v> </v>
      </c>
      <c r="F956" s="30" t="str">
        <f>IFERROR(IF(C956=(VLOOKUP(C956,'2024年10月—2025年4月乡村公岗汇总表'!C952:C7646,1,FALSE)),"请比对乡村公岗汇总表","未参加乡村公岗")," ")</f>
        <v> </v>
      </c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8"/>
    </row>
    <row r="957" s="22" customFormat="1" ht="45" customHeight="1" spans="1:19">
      <c r="A957" s="30">
        <v>953</v>
      </c>
      <c r="B957" s="15"/>
      <c r="C957" s="33"/>
      <c r="D957" s="32" t="str" cm="1">
        <f ca="1" t="array" ref="D957">IF(C957="","",(IF(MID("10X98765432",MOD(SUMPRODUCT(MID(C957,ROW(INDIRECT("1:17")),1)*2^(18-ROW(INDIRECT("1:17")))),11)+1,1)=MID(C957,18,18),"正确","错误请检查身份证号码")))</f>
        <v/>
      </c>
      <c r="E957" s="30" t="str">
        <f t="shared" si="14"/>
        <v> </v>
      </c>
      <c r="F957" s="30" t="str">
        <f>IFERROR(IF(C957=(VLOOKUP(C957,'2024年10月—2025年4月乡村公岗汇总表'!C953:C7647,1,FALSE)),"请比对乡村公岗汇总表","未参加乡村公岗")," ")</f>
        <v> </v>
      </c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8"/>
    </row>
    <row r="958" s="22" customFormat="1" ht="45" customHeight="1" spans="1:19">
      <c r="A958" s="30">
        <v>954</v>
      </c>
      <c r="B958" s="15"/>
      <c r="C958" s="33"/>
      <c r="D958" s="32" t="str" cm="1">
        <f ca="1" t="array" ref="D958">IF(C958="","",(IF(MID("10X98765432",MOD(SUMPRODUCT(MID(C958,ROW(INDIRECT("1:17")),1)*2^(18-ROW(INDIRECT("1:17")))),11)+1,1)=MID(C958,18,18),"正确","错误请检查身份证号码")))</f>
        <v/>
      </c>
      <c r="E958" s="30" t="str">
        <f t="shared" si="14"/>
        <v> </v>
      </c>
      <c r="F958" s="30" t="str">
        <f>IFERROR(IF(C958=(VLOOKUP(C958,'2024年10月—2025年4月乡村公岗汇总表'!C954:C7648,1,FALSE)),"请比对乡村公岗汇总表","未参加乡村公岗")," ")</f>
        <v> </v>
      </c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8"/>
    </row>
    <row r="959" s="22" customFormat="1" ht="45" customHeight="1" spans="1:19">
      <c r="A959" s="30">
        <v>955</v>
      </c>
      <c r="B959" s="15"/>
      <c r="C959" s="33"/>
      <c r="D959" s="32" t="str" cm="1">
        <f ca="1" t="array" ref="D959">IF(C959="","",(IF(MID("10X98765432",MOD(SUMPRODUCT(MID(C959,ROW(INDIRECT("1:17")),1)*2^(18-ROW(INDIRECT("1:17")))),11)+1,1)=MID(C959,18,18),"正确","错误请检查身份证号码")))</f>
        <v/>
      </c>
      <c r="E959" s="30" t="str">
        <f t="shared" si="14"/>
        <v> </v>
      </c>
      <c r="F959" s="30" t="str">
        <f>IFERROR(IF(C959=(VLOOKUP(C959,'2024年10月—2025年4月乡村公岗汇总表'!C955:C7649,1,FALSE)),"请比对乡村公岗汇总表","未参加乡村公岗")," ")</f>
        <v> </v>
      </c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8"/>
    </row>
    <row r="960" s="22" customFormat="1" ht="45" customHeight="1" spans="1:19">
      <c r="A960" s="30">
        <v>956</v>
      </c>
      <c r="B960" s="15"/>
      <c r="C960" s="33"/>
      <c r="D960" s="32" t="str" cm="1">
        <f ca="1" t="array" ref="D960">IF(C960="","",(IF(MID("10X98765432",MOD(SUMPRODUCT(MID(C960,ROW(INDIRECT("1:17")),1)*2^(18-ROW(INDIRECT("1:17")))),11)+1,1)=MID(C960,18,18),"正确","错误请检查身份证号码")))</f>
        <v/>
      </c>
      <c r="E960" s="30" t="str">
        <f t="shared" si="14"/>
        <v> </v>
      </c>
      <c r="F960" s="30" t="str">
        <f>IFERROR(IF(C960=(VLOOKUP(C960,'2024年10月—2025年4月乡村公岗汇总表'!C956:C7650,1,FALSE)),"请比对乡村公岗汇总表","未参加乡村公岗")," ")</f>
        <v> </v>
      </c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8"/>
    </row>
    <row r="961" s="22" customFormat="1" ht="45" customHeight="1" spans="1:19">
      <c r="A961" s="30">
        <v>957</v>
      </c>
      <c r="B961" s="15"/>
      <c r="C961" s="33"/>
      <c r="D961" s="32" t="str" cm="1">
        <f ca="1" t="array" ref="D961">IF(C961="","",(IF(MID("10X98765432",MOD(SUMPRODUCT(MID(C961,ROW(INDIRECT("1:17")),1)*2^(18-ROW(INDIRECT("1:17")))),11)+1,1)=MID(C961,18,18),"正确","错误请检查身份证号码")))</f>
        <v/>
      </c>
      <c r="E961" s="30" t="str">
        <f t="shared" si="14"/>
        <v> </v>
      </c>
      <c r="F961" s="30" t="str">
        <f>IFERROR(IF(C961=(VLOOKUP(C961,'2024年10月—2025年4月乡村公岗汇总表'!C957:C7651,1,FALSE)),"请比对乡村公岗汇总表","未参加乡村公岗")," ")</f>
        <v> </v>
      </c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8"/>
    </row>
    <row r="962" s="22" customFormat="1" ht="45" customHeight="1" spans="1:19">
      <c r="A962" s="30">
        <v>958</v>
      </c>
      <c r="B962" s="15"/>
      <c r="C962" s="33"/>
      <c r="D962" s="32" t="str" cm="1">
        <f ca="1" t="array" ref="D962">IF(C962="","",(IF(MID("10X98765432",MOD(SUMPRODUCT(MID(C962,ROW(INDIRECT("1:17")),1)*2^(18-ROW(INDIRECT("1:17")))),11)+1,1)=MID(C962,18,18),"正确","错误请检查身份证号码")))</f>
        <v/>
      </c>
      <c r="E962" s="30" t="str">
        <f t="shared" si="14"/>
        <v> </v>
      </c>
      <c r="F962" s="30" t="str">
        <f>IFERROR(IF(C962=(VLOOKUP(C962,'2024年10月—2025年4月乡村公岗汇总表'!C958:C7652,1,FALSE)),"请比对乡村公岗汇总表","未参加乡村公岗")," ")</f>
        <v> </v>
      </c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8"/>
    </row>
    <row r="963" s="22" customFormat="1" ht="45" customHeight="1" spans="1:19">
      <c r="A963" s="30">
        <v>959</v>
      </c>
      <c r="B963" s="15"/>
      <c r="C963" s="33"/>
      <c r="D963" s="32" t="str" cm="1">
        <f ca="1" t="array" ref="D963">IF(C963="","",(IF(MID("10X98765432",MOD(SUMPRODUCT(MID(C963,ROW(INDIRECT("1:17")),1)*2^(18-ROW(INDIRECT("1:17")))),11)+1,1)=MID(C963,18,18),"正确","错误请检查身份证号码")))</f>
        <v/>
      </c>
      <c r="E963" s="30" t="str">
        <f t="shared" si="14"/>
        <v> </v>
      </c>
      <c r="F963" s="30" t="str">
        <f>IFERROR(IF(C963=(VLOOKUP(C963,'2024年10月—2025年4月乡村公岗汇总表'!C959:C7653,1,FALSE)),"请比对乡村公岗汇总表","未参加乡村公岗")," ")</f>
        <v> </v>
      </c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8"/>
    </row>
    <row r="964" s="22" customFormat="1" ht="45" customHeight="1" spans="1:19">
      <c r="A964" s="30">
        <v>960</v>
      </c>
      <c r="B964" s="15"/>
      <c r="C964" s="33"/>
      <c r="D964" s="32" t="str" cm="1">
        <f ca="1" t="array" ref="D964">IF(C964="","",(IF(MID("10X98765432",MOD(SUMPRODUCT(MID(C964,ROW(INDIRECT("1:17")),1)*2^(18-ROW(INDIRECT("1:17")))),11)+1,1)=MID(C964,18,18),"正确","错误请检查身份证号码")))</f>
        <v/>
      </c>
      <c r="E964" s="30" t="str">
        <f t="shared" si="14"/>
        <v> </v>
      </c>
      <c r="F964" s="30" t="str">
        <f>IFERROR(IF(C964=(VLOOKUP(C964,'2024年10月—2025年4月乡村公岗汇总表'!C960:C7654,1,FALSE)),"请比对乡村公岗汇总表","未参加乡村公岗")," ")</f>
        <v> </v>
      </c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8"/>
    </row>
    <row r="965" s="22" customFormat="1" ht="45" customHeight="1" spans="1:19">
      <c r="A965" s="30">
        <v>961</v>
      </c>
      <c r="B965" s="15"/>
      <c r="C965" s="33"/>
      <c r="D965" s="32" t="str" cm="1">
        <f ca="1" t="array" ref="D965">IF(C965="","",(IF(MID("10X98765432",MOD(SUMPRODUCT(MID(C965,ROW(INDIRECT("1:17")),1)*2^(18-ROW(INDIRECT("1:17")))),11)+1,1)=MID(C965,18,18),"正确","错误请检查身份证号码")))</f>
        <v/>
      </c>
      <c r="E965" s="30" t="str">
        <f t="shared" si="14"/>
        <v> </v>
      </c>
      <c r="F965" s="30" t="str">
        <f>IFERROR(IF(C965=(VLOOKUP(C965,'2024年10月—2025年4月乡村公岗汇总表'!C961:C7655,1,FALSE)),"请比对乡村公岗汇总表","未参加乡村公岗")," ")</f>
        <v> </v>
      </c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8"/>
    </row>
    <row r="966" s="22" customFormat="1" ht="45" customHeight="1" spans="1:19">
      <c r="A966" s="30">
        <v>962</v>
      </c>
      <c r="B966" s="15"/>
      <c r="C966" s="33"/>
      <c r="D966" s="32" t="str" cm="1">
        <f ca="1" t="array" ref="D966">IF(C966="","",(IF(MID("10X98765432",MOD(SUMPRODUCT(MID(C966,ROW(INDIRECT("1:17")),1)*2^(18-ROW(INDIRECT("1:17")))),11)+1,1)=MID(C966,18,18),"正确","错误请检查身份证号码")))</f>
        <v/>
      </c>
      <c r="E966" s="30" t="str">
        <f t="shared" ref="E966:E1010" si="15">IFERROR((IF(OR(LEN(C966)=15,LEN(C966)=18),IF(MOD(MID(C966,15,3)*1,2),"男","女"),#N/A))," ")</f>
        <v> </v>
      </c>
      <c r="F966" s="30" t="str">
        <f>IFERROR(IF(C966=(VLOOKUP(C966,'2024年10月—2025年4月乡村公岗汇总表'!C962:C7656,1,FALSE)),"请比对乡村公岗汇总表","未参加乡村公岗")," ")</f>
        <v> </v>
      </c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8"/>
    </row>
    <row r="967" s="22" customFormat="1" ht="45" customHeight="1" spans="1:19">
      <c r="A967" s="30">
        <v>963</v>
      </c>
      <c r="B967" s="15"/>
      <c r="C967" s="33"/>
      <c r="D967" s="32" t="str" cm="1">
        <f ca="1" t="array" ref="D967">IF(C967="","",(IF(MID("10X98765432",MOD(SUMPRODUCT(MID(C967,ROW(INDIRECT("1:17")),1)*2^(18-ROW(INDIRECT("1:17")))),11)+1,1)=MID(C967,18,18),"正确","错误请检查身份证号码")))</f>
        <v/>
      </c>
      <c r="E967" s="30" t="str">
        <f t="shared" si="15"/>
        <v> </v>
      </c>
      <c r="F967" s="30" t="str">
        <f>IFERROR(IF(C967=(VLOOKUP(C967,'2024年10月—2025年4月乡村公岗汇总表'!C963:C7657,1,FALSE)),"请比对乡村公岗汇总表","未参加乡村公岗")," ")</f>
        <v> </v>
      </c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8"/>
    </row>
    <row r="968" s="22" customFormat="1" ht="45" customHeight="1" spans="1:19">
      <c r="A968" s="30">
        <v>964</v>
      </c>
      <c r="B968" s="15"/>
      <c r="C968" s="33"/>
      <c r="D968" s="32" t="str" cm="1">
        <f ca="1" t="array" ref="D968">IF(C968="","",(IF(MID("10X98765432",MOD(SUMPRODUCT(MID(C968,ROW(INDIRECT("1:17")),1)*2^(18-ROW(INDIRECT("1:17")))),11)+1,1)=MID(C968,18,18),"正确","错误请检查身份证号码")))</f>
        <v/>
      </c>
      <c r="E968" s="30" t="str">
        <f t="shared" si="15"/>
        <v> </v>
      </c>
      <c r="F968" s="30" t="str">
        <f>IFERROR(IF(C968=(VLOOKUP(C968,'2024年10月—2025年4月乡村公岗汇总表'!C964:C7658,1,FALSE)),"请比对乡村公岗汇总表","未参加乡村公岗")," ")</f>
        <v> </v>
      </c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8"/>
    </row>
    <row r="969" s="22" customFormat="1" ht="45" customHeight="1" spans="1:19">
      <c r="A969" s="30">
        <v>965</v>
      </c>
      <c r="B969" s="15"/>
      <c r="C969" s="33"/>
      <c r="D969" s="32" t="str" cm="1">
        <f ca="1" t="array" ref="D969">IF(C969="","",(IF(MID("10X98765432",MOD(SUMPRODUCT(MID(C969,ROW(INDIRECT("1:17")),1)*2^(18-ROW(INDIRECT("1:17")))),11)+1,1)=MID(C969,18,18),"正确","错误请检查身份证号码")))</f>
        <v/>
      </c>
      <c r="E969" s="30" t="str">
        <f t="shared" si="15"/>
        <v> </v>
      </c>
      <c r="F969" s="30" t="str">
        <f>IFERROR(IF(C969=(VLOOKUP(C969,'2024年10月—2025年4月乡村公岗汇总表'!C965:C7659,1,FALSE)),"请比对乡村公岗汇总表","未参加乡村公岗")," ")</f>
        <v> </v>
      </c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8"/>
    </row>
    <row r="970" s="22" customFormat="1" ht="45" customHeight="1" spans="1:19">
      <c r="A970" s="30">
        <v>966</v>
      </c>
      <c r="B970" s="15"/>
      <c r="C970" s="33"/>
      <c r="D970" s="32" t="str" cm="1">
        <f ca="1" t="array" ref="D970">IF(C970="","",(IF(MID("10X98765432",MOD(SUMPRODUCT(MID(C970,ROW(INDIRECT("1:17")),1)*2^(18-ROW(INDIRECT("1:17")))),11)+1,1)=MID(C970,18,18),"正确","错误请检查身份证号码")))</f>
        <v/>
      </c>
      <c r="E970" s="30" t="str">
        <f t="shared" si="15"/>
        <v> </v>
      </c>
      <c r="F970" s="30" t="str">
        <f>IFERROR(IF(C970=(VLOOKUP(C970,'2024年10月—2025年4月乡村公岗汇总表'!C966:C7660,1,FALSE)),"请比对乡村公岗汇总表","未参加乡村公岗")," ")</f>
        <v> </v>
      </c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8"/>
    </row>
    <row r="971" s="22" customFormat="1" ht="45" customHeight="1" spans="1:19">
      <c r="A971" s="30">
        <v>967</v>
      </c>
      <c r="B971" s="15"/>
      <c r="C971" s="33"/>
      <c r="D971" s="32" t="str" cm="1">
        <f ca="1" t="array" ref="D971">IF(C971="","",(IF(MID("10X98765432",MOD(SUMPRODUCT(MID(C971,ROW(INDIRECT("1:17")),1)*2^(18-ROW(INDIRECT("1:17")))),11)+1,1)=MID(C971,18,18),"正确","错误请检查身份证号码")))</f>
        <v/>
      </c>
      <c r="E971" s="30" t="str">
        <f t="shared" si="15"/>
        <v> </v>
      </c>
      <c r="F971" s="30" t="str">
        <f>IFERROR(IF(C971=(VLOOKUP(C971,'2024年10月—2025年4月乡村公岗汇总表'!C967:C7661,1,FALSE)),"请比对乡村公岗汇总表","未参加乡村公岗")," ")</f>
        <v> </v>
      </c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8"/>
    </row>
    <row r="972" s="22" customFormat="1" ht="45" customHeight="1" spans="1:19">
      <c r="A972" s="30">
        <v>968</v>
      </c>
      <c r="B972" s="15"/>
      <c r="C972" s="33"/>
      <c r="D972" s="32" t="str" cm="1">
        <f ca="1" t="array" ref="D972">IF(C972="","",(IF(MID("10X98765432",MOD(SUMPRODUCT(MID(C972,ROW(INDIRECT("1:17")),1)*2^(18-ROW(INDIRECT("1:17")))),11)+1,1)=MID(C972,18,18),"正确","错误请检查身份证号码")))</f>
        <v/>
      </c>
      <c r="E972" s="30" t="str">
        <f t="shared" si="15"/>
        <v> </v>
      </c>
      <c r="F972" s="30" t="str">
        <f>IFERROR(IF(C972=(VLOOKUP(C972,'2024年10月—2025年4月乡村公岗汇总表'!C968:C7662,1,FALSE)),"请比对乡村公岗汇总表","未参加乡村公岗")," ")</f>
        <v> </v>
      </c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8"/>
    </row>
    <row r="973" s="22" customFormat="1" ht="45" customHeight="1" spans="1:19">
      <c r="A973" s="30">
        <v>969</v>
      </c>
      <c r="B973" s="15"/>
      <c r="C973" s="33"/>
      <c r="D973" s="32" t="str" cm="1">
        <f ca="1" t="array" ref="D973">IF(C973="","",(IF(MID("10X98765432",MOD(SUMPRODUCT(MID(C973,ROW(INDIRECT("1:17")),1)*2^(18-ROW(INDIRECT("1:17")))),11)+1,1)=MID(C973,18,18),"正确","错误请检查身份证号码")))</f>
        <v/>
      </c>
      <c r="E973" s="30" t="str">
        <f t="shared" si="15"/>
        <v> </v>
      </c>
      <c r="F973" s="30" t="str">
        <f>IFERROR(IF(C973=(VLOOKUP(C973,'2024年10月—2025年4月乡村公岗汇总表'!C969:C7663,1,FALSE)),"请比对乡村公岗汇总表","未参加乡村公岗")," ")</f>
        <v> </v>
      </c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8"/>
    </row>
    <row r="974" s="22" customFormat="1" ht="45" customHeight="1" spans="1:19">
      <c r="A974" s="30">
        <v>970</v>
      </c>
      <c r="B974" s="15"/>
      <c r="C974" s="33"/>
      <c r="D974" s="32" t="str" cm="1">
        <f ca="1" t="array" ref="D974">IF(C974="","",(IF(MID("10X98765432",MOD(SUMPRODUCT(MID(C974,ROW(INDIRECT("1:17")),1)*2^(18-ROW(INDIRECT("1:17")))),11)+1,1)=MID(C974,18,18),"正确","错误请检查身份证号码")))</f>
        <v/>
      </c>
      <c r="E974" s="30" t="str">
        <f t="shared" si="15"/>
        <v> </v>
      </c>
      <c r="F974" s="30" t="str">
        <f>IFERROR(IF(C974=(VLOOKUP(C974,'2024年10月—2025年4月乡村公岗汇总表'!C970:C7664,1,FALSE)),"请比对乡村公岗汇总表","未参加乡村公岗")," ")</f>
        <v> </v>
      </c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8"/>
    </row>
    <row r="975" s="22" customFormat="1" ht="45" customHeight="1" spans="1:19">
      <c r="A975" s="30">
        <v>971</v>
      </c>
      <c r="B975" s="15"/>
      <c r="C975" s="33"/>
      <c r="D975" s="32" t="str" cm="1">
        <f ca="1" t="array" ref="D975">IF(C975="","",(IF(MID("10X98765432",MOD(SUMPRODUCT(MID(C975,ROW(INDIRECT("1:17")),1)*2^(18-ROW(INDIRECT("1:17")))),11)+1,1)=MID(C975,18,18),"正确","错误请检查身份证号码")))</f>
        <v/>
      </c>
      <c r="E975" s="30" t="str">
        <f t="shared" si="15"/>
        <v> </v>
      </c>
      <c r="F975" s="30" t="str">
        <f>IFERROR(IF(C975=(VLOOKUP(C975,'2024年10月—2025年4月乡村公岗汇总表'!C971:C7665,1,FALSE)),"请比对乡村公岗汇总表","未参加乡村公岗")," ")</f>
        <v> </v>
      </c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8"/>
    </row>
    <row r="976" s="22" customFormat="1" ht="45" customHeight="1" spans="1:19">
      <c r="A976" s="30">
        <v>972</v>
      </c>
      <c r="B976" s="15"/>
      <c r="C976" s="33"/>
      <c r="D976" s="32" t="str" cm="1">
        <f ca="1" t="array" ref="D976">IF(C976="","",(IF(MID("10X98765432",MOD(SUMPRODUCT(MID(C976,ROW(INDIRECT("1:17")),1)*2^(18-ROW(INDIRECT("1:17")))),11)+1,1)=MID(C976,18,18),"正确","错误请检查身份证号码")))</f>
        <v/>
      </c>
      <c r="E976" s="30" t="str">
        <f t="shared" si="15"/>
        <v> </v>
      </c>
      <c r="F976" s="30" t="str">
        <f>IFERROR(IF(C976=(VLOOKUP(C976,'2024年10月—2025年4月乡村公岗汇总表'!C972:C7666,1,FALSE)),"请比对乡村公岗汇总表","未参加乡村公岗")," ")</f>
        <v> </v>
      </c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8"/>
    </row>
    <row r="977" s="22" customFormat="1" ht="45" customHeight="1" spans="1:19">
      <c r="A977" s="30">
        <v>973</v>
      </c>
      <c r="B977" s="15"/>
      <c r="C977" s="33"/>
      <c r="D977" s="32" t="str" cm="1">
        <f ca="1" t="array" ref="D977">IF(C977="","",(IF(MID("10X98765432",MOD(SUMPRODUCT(MID(C977,ROW(INDIRECT("1:17")),1)*2^(18-ROW(INDIRECT("1:17")))),11)+1,1)=MID(C977,18,18),"正确","错误请检查身份证号码")))</f>
        <v/>
      </c>
      <c r="E977" s="30" t="str">
        <f t="shared" si="15"/>
        <v> </v>
      </c>
      <c r="F977" s="30" t="str">
        <f>IFERROR(IF(C977=(VLOOKUP(C977,'2024年10月—2025年4月乡村公岗汇总表'!C973:C7667,1,FALSE)),"请比对乡村公岗汇总表","未参加乡村公岗")," ")</f>
        <v> </v>
      </c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8"/>
    </row>
    <row r="978" s="22" customFormat="1" ht="45" customHeight="1" spans="1:19">
      <c r="A978" s="30">
        <v>974</v>
      </c>
      <c r="B978" s="15"/>
      <c r="C978" s="33"/>
      <c r="D978" s="32" t="str" cm="1">
        <f ca="1" t="array" ref="D978">IF(C978="","",(IF(MID("10X98765432",MOD(SUMPRODUCT(MID(C978,ROW(INDIRECT("1:17")),1)*2^(18-ROW(INDIRECT("1:17")))),11)+1,1)=MID(C978,18,18),"正确","错误请检查身份证号码")))</f>
        <v/>
      </c>
      <c r="E978" s="30" t="str">
        <f t="shared" si="15"/>
        <v> </v>
      </c>
      <c r="F978" s="30" t="str">
        <f>IFERROR(IF(C978=(VLOOKUP(C978,'2024年10月—2025年4月乡村公岗汇总表'!C974:C7668,1,FALSE)),"请比对乡村公岗汇总表","未参加乡村公岗")," ")</f>
        <v> </v>
      </c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8"/>
    </row>
    <row r="979" s="22" customFormat="1" ht="45" customHeight="1" spans="1:19">
      <c r="A979" s="30">
        <v>975</v>
      </c>
      <c r="B979" s="15"/>
      <c r="C979" s="33"/>
      <c r="D979" s="32" t="str" cm="1">
        <f ca="1" t="array" ref="D979">IF(C979="","",(IF(MID("10X98765432",MOD(SUMPRODUCT(MID(C979,ROW(INDIRECT("1:17")),1)*2^(18-ROW(INDIRECT("1:17")))),11)+1,1)=MID(C979,18,18),"正确","错误请检查身份证号码")))</f>
        <v/>
      </c>
      <c r="E979" s="30" t="str">
        <f t="shared" si="15"/>
        <v> </v>
      </c>
      <c r="F979" s="30" t="str">
        <f>IFERROR(IF(C979=(VLOOKUP(C979,'2024年10月—2025年4月乡村公岗汇总表'!C975:C7669,1,FALSE)),"请比对乡村公岗汇总表","未参加乡村公岗")," ")</f>
        <v> </v>
      </c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8"/>
    </row>
    <row r="980" s="22" customFormat="1" ht="45" customHeight="1" spans="1:19">
      <c r="A980" s="30">
        <v>976</v>
      </c>
      <c r="B980" s="15"/>
      <c r="C980" s="33"/>
      <c r="D980" s="32" t="str" cm="1">
        <f ca="1" t="array" ref="D980">IF(C980="","",(IF(MID("10X98765432",MOD(SUMPRODUCT(MID(C980,ROW(INDIRECT("1:17")),1)*2^(18-ROW(INDIRECT("1:17")))),11)+1,1)=MID(C980,18,18),"正确","错误请检查身份证号码")))</f>
        <v/>
      </c>
      <c r="E980" s="30" t="str">
        <f t="shared" si="15"/>
        <v> </v>
      </c>
      <c r="F980" s="30" t="str">
        <f>IFERROR(IF(C980=(VLOOKUP(C980,'2024年10月—2025年4月乡村公岗汇总表'!C976:C7670,1,FALSE)),"请比对乡村公岗汇总表","未参加乡村公岗")," ")</f>
        <v> </v>
      </c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8"/>
    </row>
    <row r="981" s="22" customFormat="1" ht="45" customHeight="1" spans="1:19">
      <c r="A981" s="30">
        <v>977</v>
      </c>
      <c r="B981" s="15"/>
      <c r="C981" s="33"/>
      <c r="D981" s="32" t="str" cm="1">
        <f ca="1" t="array" ref="D981">IF(C981="","",(IF(MID("10X98765432",MOD(SUMPRODUCT(MID(C981,ROW(INDIRECT("1:17")),1)*2^(18-ROW(INDIRECT("1:17")))),11)+1,1)=MID(C981,18,18),"正确","错误请检查身份证号码")))</f>
        <v/>
      </c>
      <c r="E981" s="30" t="str">
        <f t="shared" si="15"/>
        <v> </v>
      </c>
      <c r="F981" s="30" t="str">
        <f>IFERROR(IF(C981=(VLOOKUP(C981,'2024年10月—2025年4月乡村公岗汇总表'!C977:C7671,1,FALSE)),"请比对乡村公岗汇总表","未参加乡村公岗")," ")</f>
        <v> </v>
      </c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8"/>
    </row>
    <row r="982" s="22" customFormat="1" ht="45" customHeight="1" spans="1:19">
      <c r="A982" s="30">
        <v>978</v>
      </c>
      <c r="B982" s="15"/>
      <c r="C982" s="33"/>
      <c r="D982" s="32" t="str" cm="1">
        <f ca="1" t="array" ref="D982">IF(C982="","",(IF(MID("10X98765432",MOD(SUMPRODUCT(MID(C982,ROW(INDIRECT("1:17")),1)*2^(18-ROW(INDIRECT("1:17")))),11)+1,1)=MID(C982,18,18),"正确","错误请检查身份证号码")))</f>
        <v/>
      </c>
      <c r="E982" s="30" t="str">
        <f t="shared" si="15"/>
        <v> </v>
      </c>
      <c r="F982" s="30" t="str">
        <f>IFERROR(IF(C982=(VLOOKUP(C982,'2024年10月—2025年4月乡村公岗汇总表'!C978:C7672,1,FALSE)),"请比对乡村公岗汇总表","未参加乡村公岗")," ")</f>
        <v> </v>
      </c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8"/>
    </row>
    <row r="983" s="22" customFormat="1" ht="45" customHeight="1" spans="1:19">
      <c r="A983" s="30">
        <v>979</v>
      </c>
      <c r="B983" s="15"/>
      <c r="C983" s="33"/>
      <c r="D983" s="32" t="str" cm="1">
        <f ca="1" t="array" ref="D983">IF(C983="","",(IF(MID("10X98765432",MOD(SUMPRODUCT(MID(C983,ROW(INDIRECT("1:17")),1)*2^(18-ROW(INDIRECT("1:17")))),11)+1,1)=MID(C983,18,18),"正确","错误请检查身份证号码")))</f>
        <v/>
      </c>
      <c r="E983" s="30" t="str">
        <f t="shared" si="15"/>
        <v> </v>
      </c>
      <c r="F983" s="30" t="str">
        <f>IFERROR(IF(C983=(VLOOKUP(C983,'2024年10月—2025年4月乡村公岗汇总表'!C979:C7673,1,FALSE)),"请比对乡村公岗汇总表","未参加乡村公岗")," ")</f>
        <v> </v>
      </c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8"/>
    </row>
    <row r="984" s="22" customFormat="1" ht="45" customHeight="1" spans="1:19">
      <c r="A984" s="30">
        <v>980</v>
      </c>
      <c r="B984" s="15"/>
      <c r="C984" s="33"/>
      <c r="D984" s="32" t="str" cm="1">
        <f ca="1" t="array" ref="D984">IF(C984="","",(IF(MID("10X98765432",MOD(SUMPRODUCT(MID(C984,ROW(INDIRECT("1:17")),1)*2^(18-ROW(INDIRECT("1:17")))),11)+1,1)=MID(C984,18,18),"正确","错误请检查身份证号码")))</f>
        <v/>
      </c>
      <c r="E984" s="30" t="str">
        <f t="shared" si="15"/>
        <v> </v>
      </c>
      <c r="F984" s="30" t="str">
        <f>IFERROR(IF(C984=(VLOOKUP(C984,'2024年10月—2025年4月乡村公岗汇总表'!C980:C7674,1,FALSE)),"请比对乡村公岗汇总表","未参加乡村公岗")," ")</f>
        <v> </v>
      </c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8"/>
    </row>
    <row r="985" s="22" customFormat="1" ht="45" customHeight="1" spans="1:19">
      <c r="A985" s="30">
        <v>981</v>
      </c>
      <c r="B985" s="15"/>
      <c r="C985" s="33"/>
      <c r="D985" s="32" t="str" cm="1">
        <f ca="1" t="array" ref="D985">IF(C985="","",(IF(MID("10X98765432",MOD(SUMPRODUCT(MID(C985,ROW(INDIRECT("1:17")),1)*2^(18-ROW(INDIRECT("1:17")))),11)+1,1)=MID(C985,18,18),"正确","错误请检查身份证号码")))</f>
        <v/>
      </c>
      <c r="E985" s="30" t="str">
        <f t="shared" si="15"/>
        <v> </v>
      </c>
      <c r="F985" s="30" t="str">
        <f>IFERROR(IF(C985=(VLOOKUP(C985,'2024年10月—2025年4月乡村公岗汇总表'!C981:C7675,1,FALSE)),"请比对乡村公岗汇总表","未参加乡村公岗")," ")</f>
        <v> </v>
      </c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8"/>
    </row>
    <row r="986" s="22" customFormat="1" ht="45" customHeight="1" spans="1:19">
      <c r="A986" s="30">
        <v>982</v>
      </c>
      <c r="B986" s="15"/>
      <c r="C986" s="33"/>
      <c r="D986" s="32" t="str" cm="1">
        <f ca="1" t="array" ref="D986">IF(C986="","",(IF(MID("10X98765432",MOD(SUMPRODUCT(MID(C986,ROW(INDIRECT("1:17")),1)*2^(18-ROW(INDIRECT("1:17")))),11)+1,1)=MID(C986,18,18),"正确","错误请检查身份证号码")))</f>
        <v/>
      </c>
      <c r="E986" s="30" t="str">
        <f t="shared" si="15"/>
        <v> </v>
      </c>
      <c r="F986" s="30" t="str">
        <f>IFERROR(IF(C986=(VLOOKUP(C986,'2024年10月—2025年4月乡村公岗汇总表'!C982:C7676,1,FALSE)),"请比对乡村公岗汇总表","未参加乡村公岗")," ")</f>
        <v> </v>
      </c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8"/>
    </row>
    <row r="987" s="22" customFormat="1" ht="45" customHeight="1" spans="1:19">
      <c r="A987" s="30">
        <v>983</v>
      </c>
      <c r="B987" s="15"/>
      <c r="C987" s="33"/>
      <c r="D987" s="32" t="str" cm="1">
        <f ca="1" t="array" ref="D987">IF(C987="","",(IF(MID("10X98765432",MOD(SUMPRODUCT(MID(C987,ROW(INDIRECT("1:17")),1)*2^(18-ROW(INDIRECT("1:17")))),11)+1,1)=MID(C987,18,18),"正确","错误请检查身份证号码")))</f>
        <v/>
      </c>
      <c r="E987" s="30" t="str">
        <f t="shared" si="15"/>
        <v> </v>
      </c>
      <c r="F987" s="30" t="str">
        <f>IFERROR(IF(C987=(VLOOKUP(C987,'2024年10月—2025年4月乡村公岗汇总表'!C983:C7677,1,FALSE)),"请比对乡村公岗汇总表","未参加乡村公岗")," ")</f>
        <v> </v>
      </c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8"/>
    </row>
    <row r="988" s="22" customFormat="1" ht="45" customHeight="1" spans="1:19">
      <c r="A988" s="30">
        <v>984</v>
      </c>
      <c r="B988" s="15"/>
      <c r="C988" s="33"/>
      <c r="D988" s="32" t="str" cm="1">
        <f ca="1" t="array" ref="D988">IF(C988="","",(IF(MID("10X98765432",MOD(SUMPRODUCT(MID(C988,ROW(INDIRECT("1:17")),1)*2^(18-ROW(INDIRECT("1:17")))),11)+1,1)=MID(C988,18,18),"正确","错误请检查身份证号码")))</f>
        <v/>
      </c>
      <c r="E988" s="30" t="str">
        <f t="shared" si="15"/>
        <v> </v>
      </c>
      <c r="F988" s="30" t="str">
        <f>IFERROR(IF(C988=(VLOOKUP(C988,'2024年10月—2025年4月乡村公岗汇总表'!C984:C7678,1,FALSE)),"请比对乡村公岗汇总表","未参加乡村公岗")," ")</f>
        <v> </v>
      </c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8"/>
    </row>
    <row r="989" s="22" customFormat="1" ht="45" customHeight="1" spans="1:19">
      <c r="A989" s="30">
        <v>985</v>
      </c>
      <c r="B989" s="15"/>
      <c r="C989" s="33"/>
      <c r="D989" s="32" t="str" cm="1">
        <f ca="1" t="array" ref="D989">IF(C989="","",(IF(MID("10X98765432",MOD(SUMPRODUCT(MID(C989,ROW(INDIRECT("1:17")),1)*2^(18-ROW(INDIRECT("1:17")))),11)+1,1)=MID(C989,18,18),"正确","错误请检查身份证号码")))</f>
        <v/>
      </c>
      <c r="E989" s="30" t="str">
        <f t="shared" si="15"/>
        <v> </v>
      </c>
      <c r="F989" s="30" t="str">
        <f>IFERROR(IF(C989=(VLOOKUP(C989,'2024年10月—2025年4月乡村公岗汇总表'!C985:C7679,1,FALSE)),"请比对乡村公岗汇总表","未参加乡村公岗")," ")</f>
        <v> </v>
      </c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8"/>
    </row>
    <row r="990" s="22" customFormat="1" ht="45" customHeight="1" spans="1:19">
      <c r="A990" s="30">
        <v>986</v>
      </c>
      <c r="B990" s="15"/>
      <c r="C990" s="33"/>
      <c r="D990" s="32" t="str" cm="1">
        <f ca="1" t="array" ref="D990">IF(C990="","",(IF(MID("10X98765432",MOD(SUMPRODUCT(MID(C990,ROW(INDIRECT("1:17")),1)*2^(18-ROW(INDIRECT("1:17")))),11)+1,1)=MID(C990,18,18),"正确","错误请检查身份证号码")))</f>
        <v/>
      </c>
      <c r="E990" s="30" t="str">
        <f t="shared" si="15"/>
        <v> </v>
      </c>
      <c r="F990" s="30" t="str">
        <f>IFERROR(IF(C990=(VLOOKUP(C990,'2024年10月—2025年4月乡村公岗汇总表'!C986:C7680,1,FALSE)),"请比对乡村公岗汇总表","未参加乡村公岗")," ")</f>
        <v> </v>
      </c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8"/>
    </row>
    <row r="991" s="22" customFormat="1" ht="45" customHeight="1" spans="1:19">
      <c r="A991" s="30">
        <v>987</v>
      </c>
      <c r="B991" s="15"/>
      <c r="C991" s="33"/>
      <c r="D991" s="32" t="str" cm="1">
        <f ca="1" t="array" ref="D991">IF(C991="","",(IF(MID("10X98765432",MOD(SUMPRODUCT(MID(C991,ROW(INDIRECT("1:17")),1)*2^(18-ROW(INDIRECT("1:17")))),11)+1,1)=MID(C991,18,18),"正确","错误请检查身份证号码")))</f>
        <v/>
      </c>
      <c r="E991" s="30" t="str">
        <f t="shared" si="15"/>
        <v> </v>
      </c>
      <c r="F991" s="30" t="str">
        <f>IFERROR(IF(C991=(VLOOKUP(C991,'2024年10月—2025年4月乡村公岗汇总表'!C987:C7681,1,FALSE)),"请比对乡村公岗汇总表","未参加乡村公岗")," ")</f>
        <v> </v>
      </c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8"/>
    </row>
    <row r="992" s="22" customFormat="1" ht="45" customHeight="1" spans="1:19">
      <c r="A992" s="30">
        <v>988</v>
      </c>
      <c r="B992" s="15"/>
      <c r="C992" s="33"/>
      <c r="D992" s="32" t="str" cm="1">
        <f ca="1" t="array" ref="D992">IF(C992="","",(IF(MID("10X98765432",MOD(SUMPRODUCT(MID(C992,ROW(INDIRECT("1:17")),1)*2^(18-ROW(INDIRECT("1:17")))),11)+1,1)=MID(C992,18,18),"正确","错误请检查身份证号码")))</f>
        <v/>
      </c>
      <c r="E992" s="30" t="str">
        <f t="shared" si="15"/>
        <v> </v>
      </c>
      <c r="F992" s="30" t="str">
        <f>IFERROR(IF(C992=(VLOOKUP(C992,'2024年10月—2025年4月乡村公岗汇总表'!C988:C7682,1,FALSE)),"请比对乡村公岗汇总表","未参加乡村公岗")," ")</f>
        <v> </v>
      </c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8"/>
    </row>
    <row r="993" s="22" customFormat="1" ht="45" customHeight="1" spans="1:19">
      <c r="A993" s="30">
        <v>989</v>
      </c>
      <c r="B993" s="15"/>
      <c r="C993" s="33"/>
      <c r="D993" s="32" t="str" cm="1">
        <f ca="1" t="array" ref="D993">IF(C993="","",(IF(MID("10X98765432",MOD(SUMPRODUCT(MID(C993,ROW(INDIRECT("1:17")),1)*2^(18-ROW(INDIRECT("1:17")))),11)+1,1)=MID(C993,18,18),"正确","错误请检查身份证号码")))</f>
        <v/>
      </c>
      <c r="E993" s="30" t="str">
        <f t="shared" si="15"/>
        <v> </v>
      </c>
      <c r="F993" s="30" t="str">
        <f>IFERROR(IF(C993=(VLOOKUP(C993,'2024年10月—2025年4月乡村公岗汇总表'!C989:C7683,1,FALSE)),"请比对乡村公岗汇总表","未参加乡村公岗")," ")</f>
        <v> </v>
      </c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8"/>
    </row>
    <row r="994" s="22" customFormat="1" ht="45" customHeight="1" spans="1:19">
      <c r="A994" s="30">
        <v>990</v>
      </c>
      <c r="B994" s="15"/>
      <c r="C994" s="33"/>
      <c r="D994" s="32" t="str" cm="1">
        <f ca="1" t="array" ref="D994">IF(C994="","",(IF(MID("10X98765432",MOD(SUMPRODUCT(MID(C994,ROW(INDIRECT("1:17")),1)*2^(18-ROW(INDIRECT("1:17")))),11)+1,1)=MID(C994,18,18),"正确","错误请检查身份证号码")))</f>
        <v/>
      </c>
      <c r="E994" s="30" t="str">
        <f t="shared" si="15"/>
        <v> </v>
      </c>
      <c r="F994" s="30" t="str">
        <f>IFERROR(IF(C994=(VLOOKUP(C994,'2024年10月—2025年4月乡村公岗汇总表'!C990:C7684,1,FALSE)),"请比对乡村公岗汇总表","未参加乡村公岗")," ")</f>
        <v> </v>
      </c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8"/>
    </row>
    <row r="995" s="22" customFormat="1" ht="45" customHeight="1" spans="1:19">
      <c r="A995" s="30">
        <v>991</v>
      </c>
      <c r="B995" s="15"/>
      <c r="C995" s="33"/>
      <c r="D995" s="32" t="str" cm="1">
        <f ca="1" t="array" ref="D995">IF(C995="","",(IF(MID("10X98765432",MOD(SUMPRODUCT(MID(C995,ROW(INDIRECT("1:17")),1)*2^(18-ROW(INDIRECT("1:17")))),11)+1,1)=MID(C995,18,18),"正确","错误请检查身份证号码")))</f>
        <v/>
      </c>
      <c r="E995" s="30" t="str">
        <f t="shared" si="15"/>
        <v> </v>
      </c>
      <c r="F995" s="30" t="str">
        <f>IFERROR(IF(C995=(VLOOKUP(C995,'2024年10月—2025年4月乡村公岗汇总表'!C991:C7685,1,FALSE)),"请比对乡村公岗汇总表","未参加乡村公岗")," ")</f>
        <v> </v>
      </c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8"/>
    </row>
    <row r="996" s="22" customFormat="1" ht="45" customHeight="1" spans="1:19">
      <c r="A996" s="30">
        <v>992</v>
      </c>
      <c r="B996" s="15"/>
      <c r="C996" s="33"/>
      <c r="D996" s="32" t="str" cm="1">
        <f ca="1" t="array" ref="D996">IF(C996="","",(IF(MID("10X98765432",MOD(SUMPRODUCT(MID(C996,ROW(INDIRECT("1:17")),1)*2^(18-ROW(INDIRECT("1:17")))),11)+1,1)=MID(C996,18,18),"正确","错误请检查身份证号码")))</f>
        <v/>
      </c>
      <c r="E996" s="30" t="str">
        <f t="shared" si="15"/>
        <v> </v>
      </c>
      <c r="F996" s="30" t="str">
        <f>IFERROR(IF(C996=(VLOOKUP(C996,'2024年10月—2025年4月乡村公岗汇总表'!C992:C7686,1,FALSE)),"请比对乡村公岗汇总表","未参加乡村公岗")," ")</f>
        <v> </v>
      </c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8"/>
    </row>
    <row r="997" s="22" customFormat="1" ht="45" customHeight="1" spans="1:19">
      <c r="A997" s="30">
        <v>993</v>
      </c>
      <c r="B997" s="15"/>
      <c r="C997" s="33"/>
      <c r="D997" s="32" t="str" cm="1">
        <f ca="1" t="array" ref="D997">IF(C997="","",(IF(MID("10X98765432",MOD(SUMPRODUCT(MID(C997,ROW(INDIRECT("1:17")),1)*2^(18-ROW(INDIRECT("1:17")))),11)+1,1)=MID(C997,18,18),"正确","错误请检查身份证号码")))</f>
        <v/>
      </c>
      <c r="E997" s="30" t="str">
        <f t="shared" si="15"/>
        <v> </v>
      </c>
      <c r="F997" s="30" t="str">
        <f>IFERROR(IF(C997=(VLOOKUP(C997,'2024年10月—2025年4月乡村公岗汇总表'!C993:C7687,1,FALSE)),"请比对乡村公岗汇总表","未参加乡村公岗")," ")</f>
        <v> </v>
      </c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8"/>
    </row>
    <row r="998" s="22" customFormat="1" ht="45" customHeight="1" spans="1:19">
      <c r="A998" s="30">
        <v>994</v>
      </c>
      <c r="B998" s="15"/>
      <c r="C998" s="33"/>
      <c r="D998" s="32" t="str" cm="1">
        <f ca="1" t="array" ref="D998">IF(C998="","",(IF(MID("10X98765432",MOD(SUMPRODUCT(MID(C998,ROW(INDIRECT("1:17")),1)*2^(18-ROW(INDIRECT("1:17")))),11)+1,1)=MID(C998,18,18),"正确","错误请检查身份证号码")))</f>
        <v/>
      </c>
      <c r="E998" s="30" t="str">
        <f t="shared" si="15"/>
        <v> </v>
      </c>
      <c r="F998" s="30" t="str">
        <f>IFERROR(IF(C998=(VLOOKUP(C998,'2024年10月—2025年4月乡村公岗汇总表'!C994:C7688,1,FALSE)),"请比对乡村公岗汇总表","未参加乡村公岗")," ")</f>
        <v> </v>
      </c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8"/>
    </row>
    <row r="999" s="22" customFormat="1" ht="45" customHeight="1" spans="1:19">
      <c r="A999" s="30">
        <v>995</v>
      </c>
      <c r="B999" s="15"/>
      <c r="C999" s="33"/>
      <c r="D999" s="32" t="str" cm="1">
        <f ca="1" t="array" ref="D999">IF(C999="","",(IF(MID("10X98765432",MOD(SUMPRODUCT(MID(C999,ROW(INDIRECT("1:17")),1)*2^(18-ROW(INDIRECT("1:17")))),11)+1,1)=MID(C999,18,18),"正确","错误请检查身份证号码")))</f>
        <v/>
      </c>
      <c r="E999" s="30" t="str">
        <f t="shared" si="15"/>
        <v> </v>
      </c>
      <c r="F999" s="30" t="str">
        <f>IFERROR(IF(C999=(VLOOKUP(C999,'2024年10月—2025年4月乡村公岗汇总表'!C995:C7689,1,FALSE)),"请比对乡村公岗汇总表","未参加乡村公岗")," ")</f>
        <v> </v>
      </c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8"/>
    </row>
    <row r="1000" s="22" customFormat="1" ht="45" customHeight="1" spans="1:19">
      <c r="A1000" s="30">
        <v>996</v>
      </c>
      <c r="B1000" s="15"/>
      <c r="C1000" s="33"/>
      <c r="D1000" s="32" t="str" cm="1">
        <f ca="1" t="array" ref="D1000">IF(C1000="","",(IF(MID("10X98765432",MOD(SUMPRODUCT(MID(C1000,ROW(INDIRECT("1:17")),1)*2^(18-ROW(INDIRECT("1:17")))),11)+1,1)=MID(C1000,18,18),"正确","错误请检查身份证号码")))</f>
        <v/>
      </c>
      <c r="E1000" s="30" t="str">
        <f t="shared" si="15"/>
        <v> </v>
      </c>
      <c r="F1000" s="30" t="str">
        <f>IFERROR(IF(C1000=(VLOOKUP(C1000,'2024年10月—2025年4月乡村公岗汇总表'!C996:C7690,1,FALSE)),"请比对乡村公岗汇总表","未参加乡村公岗")," ")</f>
        <v> </v>
      </c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8"/>
    </row>
    <row r="1001" s="22" customFormat="1" ht="45" customHeight="1" spans="1:19">
      <c r="A1001" s="30">
        <v>997</v>
      </c>
      <c r="B1001" s="15"/>
      <c r="C1001" s="33"/>
      <c r="D1001" s="32" t="str" cm="1">
        <f ca="1" t="array" ref="D1001">IF(C1001="","",(IF(MID("10X98765432",MOD(SUMPRODUCT(MID(C1001,ROW(INDIRECT("1:17")),1)*2^(18-ROW(INDIRECT("1:17")))),11)+1,1)=MID(C1001,18,18),"正确","错误请检查身份证号码")))</f>
        <v/>
      </c>
      <c r="E1001" s="30" t="str">
        <f t="shared" si="15"/>
        <v> </v>
      </c>
      <c r="F1001" s="30" t="str">
        <f>IFERROR(IF(C1001=(VLOOKUP(C1001,'2024年10月—2025年4月乡村公岗汇总表'!C997:C7691,1,FALSE)),"请比对乡村公岗汇总表","未参加乡村公岗")," ")</f>
        <v> </v>
      </c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38"/>
    </row>
    <row r="1002" s="22" customFormat="1" ht="45" customHeight="1" spans="1:19">
      <c r="A1002" s="30">
        <v>998</v>
      </c>
      <c r="B1002" s="15"/>
      <c r="C1002" s="33"/>
      <c r="D1002" s="32" t="str" cm="1">
        <f ca="1" t="array" ref="D1002">IF(C1002="","",(IF(MID("10X98765432",MOD(SUMPRODUCT(MID(C1002,ROW(INDIRECT("1:17")),1)*2^(18-ROW(INDIRECT("1:17")))),11)+1,1)=MID(C1002,18,18),"正确","错误请检查身份证号码")))</f>
        <v/>
      </c>
      <c r="E1002" s="30" t="str">
        <f t="shared" si="15"/>
        <v> </v>
      </c>
      <c r="F1002" s="30" t="str">
        <f>IFERROR(IF(C1002=(VLOOKUP(C1002,'2024年10月—2025年4月乡村公岗汇总表'!C998:C7692,1,FALSE)),"请比对乡村公岗汇总表","未参加乡村公岗")," ")</f>
        <v> </v>
      </c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  <c r="S1002" s="38"/>
    </row>
    <row r="1003" s="22" customFormat="1" ht="45" customHeight="1" spans="1:19">
      <c r="A1003" s="30">
        <v>999</v>
      </c>
      <c r="B1003" s="15"/>
      <c r="C1003" s="33"/>
      <c r="D1003" s="32" t="str" cm="1">
        <f ca="1" t="array" ref="D1003">IF(C1003="","",(IF(MID("10X98765432",MOD(SUMPRODUCT(MID(C1003,ROW(INDIRECT("1:17")),1)*2^(18-ROW(INDIRECT("1:17")))),11)+1,1)=MID(C1003,18,18),"正确","错误请检查身份证号码")))</f>
        <v/>
      </c>
      <c r="E1003" s="30" t="str">
        <f t="shared" si="15"/>
        <v> </v>
      </c>
      <c r="F1003" s="30" t="str">
        <f>IFERROR(IF(C1003=(VLOOKUP(C1003,'2024年10月—2025年4月乡村公岗汇总表'!C999:C7693,1,FALSE)),"请比对乡村公岗汇总表","未参加乡村公岗")," ")</f>
        <v> </v>
      </c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  <c r="S1003" s="38"/>
    </row>
    <row r="1004" s="22" customFormat="1" ht="45" customHeight="1" spans="1:19">
      <c r="A1004" s="30">
        <v>1000</v>
      </c>
      <c r="B1004" s="15"/>
      <c r="C1004" s="33"/>
      <c r="D1004" s="32" t="str" cm="1">
        <f ca="1" t="array" ref="D1004">IF(C1004="","",(IF(MID("10X98765432",MOD(SUMPRODUCT(MID(C1004,ROW(INDIRECT("1:17")),1)*2^(18-ROW(INDIRECT("1:17")))),11)+1,1)=MID(C1004,18,18),"正确","错误请检查身份证号码")))</f>
        <v/>
      </c>
      <c r="E1004" s="30" t="str">
        <f t="shared" si="15"/>
        <v> </v>
      </c>
      <c r="F1004" s="30" t="str">
        <f>IFERROR(IF(C1004=(VLOOKUP(C1004,'2024年10月—2025年4月乡村公岗汇总表'!C1000:C7694,1,FALSE)),"请比对乡村公岗汇总表","未参加乡村公岗")," ")</f>
        <v> </v>
      </c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  <c r="S1004" s="38"/>
    </row>
    <row r="1005" s="22" customFormat="1" ht="45" customHeight="1" spans="1:19">
      <c r="A1005" s="30">
        <v>1001</v>
      </c>
      <c r="B1005" s="15"/>
      <c r="C1005" s="33"/>
      <c r="D1005" s="32" t="str" cm="1">
        <f ca="1" t="array" ref="D1005">IF(C1005="","",(IF(MID("10X98765432",MOD(SUMPRODUCT(MID(C1005,ROW(INDIRECT("1:17")),1)*2^(18-ROW(INDIRECT("1:17")))),11)+1,1)=MID(C1005,18,18),"正确","错误请检查身份证号码")))</f>
        <v/>
      </c>
      <c r="E1005" s="30" t="str">
        <f t="shared" si="15"/>
        <v> </v>
      </c>
      <c r="F1005" s="30" t="str">
        <f>IFERROR(IF(C1005=(VLOOKUP(C1005,'2024年10月—2025年4月乡村公岗汇总表'!C1001:C7695,1,FALSE)),"请比对乡村公岗汇总表","未参加乡村公岗")," ")</f>
        <v> </v>
      </c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  <c r="S1005" s="38"/>
    </row>
    <row r="1006" s="22" customFormat="1" ht="45" customHeight="1" spans="1:19">
      <c r="A1006" s="30">
        <v>1002</v>
      </c>
      <c r="B1006" s="15"/>
      <c r="C1006" s="33"/>
      <c r="D1006" s="32" t="str" cm="1">
        <f ca="1" t="array" ref="D1006">IF(C1006="","",(IF(MID("10X98765432",MOD(SUMPRODUCT(MID(C1006,ROW(INDIRECT("1:17")),1)*2^(18-ROW(INDIRECT("1:17")))),11)+1,1)=MID(C1006,18,18),"正确","错误请检查身份证号码")))</f>
        <v/>
      </c>
      <c r="E1006" s="30" t="str">
        <f t="shared" si="15"/>
        <v> </v>
      </c>
      <c r="F1006" s="30" t="str">
        <f>IFERROR(IF(C1006=(VLOOKUP(C1006,'2024年10月—2025年4月乡村公岗汇总表'!C1002:C7696,1,FALSE)),"请比对乡村公岗汇总表","未参加乡村公岗")," ")</f>
        <v> </v>
      </c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  <c r="S1006" s="38"/>
    </row>
    <row r="1007" s="22" customFormat="1" ht="45" customHeight="1" spans="1:19">
      <c r="A1007" s="30">
        <v>1003</v>
      </c>
      <c r="B1007" s="15"/>
      <c r="C1007" s="33"/>
      <c r="D1007" s="32" t="str" cm="1">
        <f ca="1" t="array" ref="D1007">IF(C1007="","",(IF(MID("10X98765432",MOD(SUMPRODUCT(MID(C1007,ROW(INDIRECT("1:17")),1)*2^(18-ROW(INDIRECT("1:17")))),11)+1,1)=MID(C1007,18,18),"正确","错误请检查身份证号码")))</f>
        <v/>
      </c>
      <c r="E1007" s="30" t="str">
        <f t="shared" si="15"/>
        <v> </v>
      </c>
      <c r="F1007" s="30" t="str">
        <f>IFERROR(IF(C1007=(VLOOKUP(C1007,'2024年10月—2025年4月乡村公岗汇总表'!C1003:C7697,1,FALSE)),"请比对乡村公岗汇总表","未参加乡村公岗")," ")</f>
        <v> </v>
      </c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  <c r="S1007" s="38"/>
    </row>
    <row r="1008" s="22" customFormat="1" ht="45" customHeight="1" spans="1:19">
      <c r="A1008" s="30">
        <v>1004</v>
      </c>
      <c r="B1008" s="15"/>
      <c r="C1008" s="33"/>
      <c r="D1008" s="32" t="str" cm="1">
        <f ca="1" t="array" ref="D1008">IF(C1008="","",(IF(MID("10X98765432",MOD(SUMPRODUCT(MID(C1008,ROW(INDIRECT("1:17")),1)*2^(18-ROW(INDIRECT("1:17")))),11)+1,1)=MID(C1008,18,18),"正确","错误请检查身份证号码")))</f>
        <v/>
      </c>
      <c r="E1008" s="30" t="str">
        <f t="shared" si="15"/>
        <v> </v>
      </c>
      <c r="F1008" s="30" t="str">
        <f>IFERROR(IF(C1008=(VLOOKUP(C1008,'2024年10月—2025年4月乡村公岗汇总表'!C1004:C7698,1,FALSE)),"请比对乡村公岗汇总表","未参加乡村公岗")," ")</f>
        <v> </v>
      </c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  <c r="S1008" s="38"/>
    </row>
    <row r="1009" s="22" customFormat="1" ht="45" customHeight="1" spans="1:19">
      <c r="A1009" s="30">
        <v>1005</v>
      </c>
      <c r="B1009" s="15"/>
      <c r="C1009" s="33"/>
      <c r="D1009" s="32" t="str" cm="1">
        <f ca="1" t="array" ref="D1009">IF(C1009="","",(IF(MID("10X98765432",MOD(SUMPRODUCT(MID(C1009,ROW(INDIRECT("1:17")),1)*2^(18-ROW(INDIRECT("1:17")))),11)+1,1)=MID(C1009,18,18),"正确","错误请检查身份证号码")))</f>
        <v/>
      </c>
      <c r="E1009" s="30" t="str">
        <f t="shared" si="15"/>
        <v> </v>
      </c>
      <c r="F1009" s="30" t="str">
        <f>IFERROR(IF(C1009=(VLOOKUP(C1009,'2024年10月—2025年4月乡村公岗汇总表'!C1005:C7699,1,FALSE)),"请比对乡村公岗汇总表","未参加乡村公岗")," ")</f>
        <v> </v>
      </c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  <c r="S1009" s="38"/>
    </row>
    <row r="1010" s="22" customFormat="1" ht="45" customHeight="1" spans="1:19">
      <c r="A1010" s="39">
        <v>1006</v>
      </c>
      <c r="B1010" s="40"/>
      <c r="C1010" s="41"/>
      <c r="D1010" s="32" t="str" cm="1">
        <f ca="1" t="array" ref="D1010">IF(C1010="","",(IF(MID("10X98765432",MOD(SUMPRODUCT(MID(C1010,ROW(INDIRECT("1:17")),1)*2^(18-ROW(INDIRECT("1:17")))),11)+1,1)=MID(C1010,18,18),"正确","错误请检查身份证号码")))</f>
        <v/>
      </c>
      <c r="E1010" s="30" t="str">
        <f t="shared" si="15"/>
        <v> </v>
      </c>
      <c r="F1010" s="30" t="str">
        <f>IFERROR(IF(C1010=(VLOOKUP(C1010,'2024年10月—2025年4月乡村公岗汇总表'!C1006:C7700,1,FALSE)),"请比对乡村公岗汇总表","未参加乡村公岗")," ")</f>
        <v> </v>
      </c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42"/>
    </row>
    <row r="1011" customFormat="1" spans="1:19">
      <c r="A1011" s="23"/>
      <c r="B1011" s="24"/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  <c r="M1011" s="24"/>
      <c r="N1011" s="24"/>
      <c r="O1011" s="24"/>
      <c r="P1011" s="24"/>
      <c r="Q1011" s="23"/>
      <c r="R1011" s="23"/>
      <c r="S1011" s="23"/>
    </row>
  </sheetData>
  <mergeCells count="2">
    <mergeCell ref="A2:S2"/>
    <mergeCell ref="A3:S3"/>
  </mergeCells>
  <conditionalFormatting sqref="C6:C1048576">
    <cfRule type="expression" dxfId="0" priority="2">
      <formula>AND(SUMPRODUCT(IFERROR(1*(($C$6:$C$1048576&amp;"x")=(C6&amp;"x")),0))&gt;1,NOT(ISBLANK(C6)))</formula>
    </cfRule>
  </conditionalFormatting>
  <conditionalFormatting sqref="D5:D1010">
    <cfRule type="containsText" dxfId="1" priority="1" operator="between" text="错误请检查身份证号码">
      <formula>NOT(ISERROR(SEARCH("错误请检查身份证号码",D5)))</formula>
    </cfRule>
  </conditionalFormatting>
  <dataValidations count="3">
    <dataValidation type="textLength" operator="equal" allowBlank="1" showInputMessage="1" showErrorMessage="1" sqref="C4">
      <formula1>18</formula1>
    </dataValidation>
    <dataValidation type="textLength" operator="equal" allowBlank="1" showInputMessage="1" showErrorMessage="1" errorTitle="身份证不满18位请核实" sqref="C10:C1048576">
      <formula1>18</formula1>
    </dataValidation>
    <dataValidation type="textLength" operator="equal" allowBlank="1" showInputMessage="1" showErrorMessage="1" errorTitle="联系电话不满11位请核实" sqref="J5:J1048576">
      <formula1>11</formula1>
    </dataValidation>
  </dataValidations>
  <pageMargins left="0.751388888888889" right="0.751388888888889" top="1" bottom="1" header="0.511805555555556" footer="0.511805555555556"/>
  <pageSetup paperSize="9" scale="61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1048575"/>
  <sheetViews>
    <sheetView tabSelected="1" workbookViewId="0">
      <selection activeCell="A2" sqref="A2:F2"/>
    </sheetView>
  </sheetViews>
  <sheetFormatPr defaultColWidth="9" defaultRowHeight="13.5" outlineLevelCol="5"/>
  <cols>
    <col min="1" max="1" width="6" style="3" customWidth="1"/>
    <col min="2" max="2" width="6.89166666666667" style="5" customWidth="1"/>
    <col min="3" max="3" width="21.75" style="6" customWidth="1"/>
    <col min="4" max="4" width="17.5" style="5" customWidth="1"/>
    <col min="5" max="5" width="12" style="5" customWidth="1"/>
    <col min="6" max="6" width="9.375" style="7"/>
    <col min="7" max="16365" width="9" style="3"/>
    <col min="16366" max="16384" width="9" style="4"/>
  </cols>
  <sheetData>
    <row r="1" s="1" customFormat="1" ht="27" spans="1:6">
      <c r="A1" s="1" t="s">
        <v>0</v>
      </c>
      <c r="B1" s="8"/>
      <c r="C1" s="8"/>
      <c r="D1" s="8"/>
      <c r="E1" s="8"/>
      <c r="F1" s="9"/>
    </row>
    <row r="2" s="2" customFormat="1" ht="68" customHeight="1" spans="1:6">
      <c r="A2" s="10" t="s">
        <v>25</v>
      </c>
      <c r="B2" s="10"/>
      <c r="C2" s="10"/>
      <c r="D2" s="10"/>
      <c r="E2" s="10"/>
      <c r="F2" s="11"/>
    </row>
    <row r="3" s="2" customFormat="1" ht="49" customHeight="1" spans="1:6">
      <c r="A3" s="12" t="s">
        <v>3</v>
      </c>
      <c r="B3" s="12" t="s">
        <v>4</v>
      </c>
      <c r="C3" s="12" t="s">
        <v>5</v>
      </c>
      <c r="D3" s="12" t="s">
        <v>10</v>
      </c>
      <c r="E3" s="12" t="s">
        <v>12</v>
      </c>
      <c r="F3" s="13" t="s">
        <v>18</v>
      </c>
    </row>
    <row r="4" s="3" customFormat="1" ht="18" customHeight="1" spans="1:6">
      <c r="A4" s="14">
        <v>1</v>
      </c>
      <c r="B4" s="15" t="s">
        <v>26</v>
      </c>
      <c r="C4" s="15" t="s">
        <v>27</v>
      </c>
      <c r="D4" s="15" t="s">
        <v>28</v>
      </c>
      <c r="E4" s="15" t="s">
        <v>29</v>
      </c>
      <c r="F4" s="16">
        <v>1500</v>
      </c>
    </row>
    <row r="5" s="3" customFormat="1" ht="18" customHeight="1" spans="1:6">
      <c r="A5" s="14">
        <v>2</v>
      </c>
      <c r="B5" s="15" t="s">
        <v>30</v>
      </c>
      <c r="C5" s="15" t="s">
        <v>31</v>
      </c>
      <c r="D5" s="15" t="s">
        <v>28</v>
      </c>
      <c r="E5" s="15" t="s">
        <v>32</v>
      </c>
      <c r="F5" s="16">
        <v>1500</v>
      </c>
    </row>
    <row r="6" s="3" customFormat="1" ht="18" customHeight="1" spans="1:6">
      <c r="A6" s="14">
        <v>3</v>
      </c>
      <c r="B6" s="17" t="s">
        <v>33</v>
      </c>
      <c r="C6" s="17" t="s">
        <v>34</v>
      </c>
      <c r="D6" s="17" t="s">
        <v>35</v>
      </c>
      <c r="E6" s="18" t="s">
        <v>36</v>
      </c>
      <c r="F6" s="19">
        <v>1500</v>
      </c>
    </row>
    <row r="7" s="3" customFormat="1" spans="1:6">
      <c r="A7" s="14">
        <v>4</v>
      </c>
      <c r="B7" s="17" t="s">
        <v>37</v>
      </c>
      <c r="C7" s="17" t="s">
        <v>38</v>
      </c>
      <c r="D7" s="17" t="s">
        <v>39</v>
      </c>
      <c r="E7" s="18" t="s">
        <v>40</v>
      </c>
      <c r="F7" s="19">
        <v>1500</v>
      </c>
    </row>
    <row r="1045538" s="4" customFormat="1"/>
    <row r="1045539" s="4" customFormat="1"/>
    <row r="1045540" s="4" customFormat="1"/>
    <row r="1045541" s="4" customFormat="1"/>
    <row r="1045542" s="4" customFormat="1"/>
    <row r="1045543" s="4" customFormat="1"/>
    <row r="1045544" s="4" customFormat="1"/>
    <row r="1045545" s="4" customFormat="1"/>
    <row r="1045546" s="4" customFormat="1"/>
    <row r="1045547" s="4" customFormat="1"/>
    <row r="1045548" s="4" customFormat="1"/>
    <row r="1045549" s="4" customFormat="1"/>
    <row r="1045550" s="4" customFormat="1"/>
    <row r="1045551" s="4" customFormat="1"/>
    <row r="1045552" s="4" customFormat="1"/>
    <row r="1045553" s="4" customFormat="1"/>
    <row r="1045554" s="4" customFormat="1"/>
    <row r="1045555" s="4" customFormat="1"/>
    <row r="1045556" s="4" customFormat="1"/>
    <row r="1045557" s="4" customFormat="1"/>
    <row r="1045558" s="4" customFormat="1"/>
    <row r="1045559" s="4" customFormat="1"/>
    <row r="1045560" s="4" customFormat="1"/>
    <row r="1045561" s="4" customFormat="1"/>
    <row r="1045562" s="4" customFormat="1"/>
    <row r="1045563" s="4" customFormat="1"/>
    <row r="1045564" s="4" customFormat="1"/>
    <row r="1045565" s="4" customFormat="1"/>
    <row r="1045566" s="4" customFormat="1"/>
    <row r="1045567" s="4" customFormat="1"/>
    <row r="1045568" s="4" customFormat="1"/>
    <row r="1045569" s="4" customFormat="1"/>
    <row r="1045570" s="4" customFormat="1"/>
    <row r="1045571" s="4" customFormat="1"/>
    <row r="1045572" s="4" customFormat="1"/>
    <row r="1045573" s="4" customFormat="1"/>
    <row r="1045574" s="4" customFormat="1"/>
    <row r="1045575" s="4" customFormat="1"/>
    <row r="1045576" s="4" customFormat="1"/>
    <row r="1045577" s="4" customFormat="1"/>
    <row r="1045578" s="4" customFormat="1"/>
    <row r="1045579" s="4" customFormat="1"/>
    <row r="1045580" s="4" customFormat="1"/>
    <row r="1045581" s="4" customFormat="1"/>
    <row r="1045582" s="4" customFormat="1"/>
    <row r="1045583" s="4" customFormat="1"/>
    <row r="1045584" s="4" customFormat="1"/>
    <row r="1045585" s="4" customFormat="1"/>
    <row r="1045586" s="4" customFormat="1"/>
    <row r="1045587" s="4" customFormat="1"/>
    <row r="1045588" s="4" customFormat="1"/>
    <row r="1045589" s="4" customFormat="1"/>
    <row r="1045590" s="4" customFormat="1"/>
    <row r="1045591" s="4" customFormat="1"/>
    <row r="1045592" s="4" customFormat="1"/>
    <row r="1045593" s="4" customFormat="1"/>
    <row r="1045594" s="4" customFormat="1"/>
    <row r="1045595" s="4" customFormat="1"/>
    <row r="1045596" s="4" customFormat="1"/>
    <row r="1045597" s="4" customFormat="1"/>
    <row r="1045598" s="4" customFormat="1"/>
    <row r="1045599" s="4" customFormat="1"/>
    <row r="1045600" s="4" customFormat="1"/>
    <row r="1045601" s="4" customFormat="1"/>
    <row r="1045602" s="4" customFormat="1"/>
    <row r="1045603" s="4" customFormat="1"/>
    <row r="1045604" s="4" customFormat="1"/>
    <row r="1045605" s="4" customFormat="1"/>
    <row r="1045606" s="4" customFormat="1"/>
    <row r="1045607" s="4" customFormat="1"/>
    <row r="1045608" s="4" customFormat="1"/>
    <row r="1045609" s="4" customFormat="1"/>
    <row r="1045610" s="4" customFormat="1"/>
    <row r="1045611" s="4" customFormat="1"/>
    <row r="1045612" s="4" customFormat="1"/>
    <row r="1045613" s="4" customFormat="1"/>
    <row r="1045614" s="4" customFormat="1"/>
    <row r="1045615" s="4" customFormat="1"/>
    <row r="1045616" s="4" customFormat="1"/>
    <row r="1045617" s="4" customFormat="1"/>
    <row r="1045618" s="4" customFormat="1"/>
    <row r="1045619" s="4" customFormat="1"/>
    <row r="1045620" s="4" customFormat="1"/>
    <row r="1045621" s="4" customFormat="1"/>
    <row r="1045622" s="4" customFormat="1"/>
    <row r="1045623" s="4" customFormat="1"/>
    <row r="1045624" s="4" customFormat="1"/>
    <row r="1045625" s="4" customFormat="1"/>
    <row r="1045626" s="4" customFormat="1"/>
    <row r="1045627" s="4" customFormat="1"/>
    <row r="1045628" s="4" customFormat="1"/>
    <row r="1045629" s="4" customFormat="1"/>
    <row r="1045630" s="4" customFormat="1"/>
    <row r="1045631" s="4" customFormat="1"/>
    <row r="1045632" s="4" customFormat="1"/>
    <row r="1045633" s="4" customFormat="1"/>
    <row r="1045634" s="4" customFormat="1"/>
    <row r="1045635" s="4" customFormat="1"/>
    <row r="1045636" s="4" customFormat="1"/>
    <row r="1045637" s="4" customFormat="1"/>
    <row r="1045638" s="4" customFormat="1"/>
    <row r="1045639" s="4" customFormat="1"/>
    <row r="1045640" s="4" customFormat="1"/>
    <row r="1045641" s="4" customFormat="1"/>
    <row r="1045642" s="4" customFormat="1"/>
    <row r="1045643" s="4" customFormat="1"/>
    <row r="1045644" s="4" customFormat="1"/>
    <row r="1045645" s="4" customFormat="1"/>
    <row r="1045646" s="4" customFormat="1"/>
    <row r="1045647" s="4" customFormat="1"/>
    <row r="1045648" s="4" customFormat="1"/>
    <row r="1045649" s="4" customFormat="1"/>
    <row r="1045650" s="4" customFormat="1"/>
    <row r="1045651" s="4" customFormat="1"/>
    <row r="1045652" s="4" customFormat="1"/>
    <row r="1045653" s="4" customFormat="1"/>
    <row r="1045654" s="4" customFormat="1"/>
    <row r="1045655" s="4" customFormat="1"/>
    <row r="1045656" s="4" customFormat="1"/>
    <row r="1045657" s="4" customFormat="1"/>
    <row r="1045658" s="4" customFormat="1"/>
    <row r="1045659" s="4" customFormat="1"/>
    <row r="1045660" s="4" customFormat="1"/>
    <row r="1045661" s="4" customFormat="1"/>
    <row r="1045662" s="4" customFormat="1"/>
    <row r="1045663" s="4" customFormat="1"/>
    <row r="1045664" s="4" customFormat="1"/>
    <row r="1045665" s="4" customFormat="1"/>
    <row r="1045666" s="4" customFormat="1"/>
    <row r="1045667" s="4" customFormat="1"/>
    <row r="1045668" s="4" customFormat="1"/>
    <row r="1045669" s="4" customFormat="1"/>
    <row r="1045670" s="4" customFormat="1"/>
    <row r="1045671" s="4" customFormat="1"/>
    <row r="1045672" s="4" customFormat="1"/>
    <row r="1045673" s="4" customFormat="1"/>
    <row r="1045674" s="4" customFormat="1"/>
    <row r="1045675" s="4" customFormat="1"/>
    <row r="1045676" s="4" customFormat="1"/>
    <row r="1045677" s="4" customFormat="1"/>
    <row r="1045678" s="4" customFormat="1"/>
    <row r="1045679" s="4" customFormat="1"/>
    <row r="1045680" s="4" customFormat="1"/>
    <row r="1045681" s="4" customFormat="1"/>
    <row r="1045682" s="4" customFormat="1"/>
    <row r="1045683" s="4" customFormat="1"/>
    <row r="1045684" s="4" customFormat="1"/>
    <row r="1045685" s="4" customFormat="1"/>
    <row r="1045686" s="4" customFormat="1"/>
    <row r="1045687" s="4" customFormat="1"/>
    <row r="1045688" s="4" customFormat="1"/>
    <row r="1045689" s="4" customFormat="1"/>
    <row r="1045690" s="4" customFormat="1"/>
    <row r="1045691" s="4" customFormat="1"/>
    <row r="1045692" s="4" customFormat="1"/>
    <row r="1045693" s="4" customFormat="1"/>
    <row r="1045694" s="4" customFormat="1"/>
    <row r="1045695" s="4" customFormat="1"/>
    <row r="1045696" s="4" customFormat="1"/>
    <row r="1045697" s="4" customFormat="1"/>
    <row r="1045698" s="4" customFormat="1"/>
    <row r="1045699" s="4" customFormat="1"/>
    <row r="1045700" s="4" customFormat="1"/>
    <row r="1045701" s="4" customFormat="1"/>
    <row r="1045702" s="4" customFormat="1"/>
    <row r="1045703" s="4" customFormat="1"/>
    <row r="1045704" s="4" customFormat="1"/>
    <row r="1045705" s="4" customFormat="1"/>
    <row r="1045706" s="4" customFormat="1"/>
    <row r="1045707" s="4" customFormat="1"/>
    <row r="1045708" s="4" customFormat="1"/>
    <row r="1045709" s="4" customFormat="1"/>
    <row r="1045710" s="4" customFormat="1"/>
    <row r="1045711" s="4" customFormat="1"/>
    <row r="1045712" s="4" customFormat="1"/>
    <row r="1045713" s="4" customFormat="1"/>
    <row r="1045714" s="4" customFormat="1"/>
    <row r="1045715" s="4" customFormat="1"/>
    <row r="1045716" s="4" customFormat="1"/>
    <row r="1045717" s="4" customFormat="1"/>
    <row r="1045718" s="4" customFormat="1"/>
    <row r="1045719" s="4" customFormat="1"/>
    <row r="1045720" s="4" customFormat="1"/>
    <row r="1045721" s="4" customFormat="1"/>
    <row r="1045722" s="4" customFormat="1"/>
    <row r="1045723" s="4" customFormat="1"/>
    <row r="1045724" s="4" customFormat="1"/>
    <row r="1045725" s="4" customFormat="1"/>
    <row r="1045726" s="4" customFormat="1"/>
    <row r="1045727" s="4" customFormat="1"/>
    <row r="1045728" s="4" customFormat="1"/>
    <row r="1045729" s="4" customFormat="1"/>
    <row r="1045730" s="4" customFormat="1"/>
    <row r="1045731" s="4" customFormat="1"/>
    <row r="1045732" s="4" customFormat="1"/>
    <row r="1045733" s="4" customFormat="1"/>
    <row r="1045734" s="4" customFormat="1"/>
    <row r="1045735" s="4" customFormat="1"/>
    <row r="1045736" s="4" customFormat="1"/>
    <row r="1045737" s="4" customFormat="1"/>
    <row r="1045738" s="4" customFormat="1"/>
    <row r="1045739" s="4" customFormat="1"/>
    <row r="1045740" s="4" customFormat="1"/>
    <row r="1045741" s="4" customFormat="1"/>
    <row r="1045742" s="4" customFormat="1"/>
    <row r="1045743" s="4" customFormat="1"/>
    <row r="1045744" s="4" customFormat="1"/>
    <row r="1045745" s="4" customFormat="1"/>
    <row r="1045746" s="4" customFormat="1"/>
    <row r="1045747" s="4" customFormat="1"/>
    <row r="1045748" s="4" customFormat="1"/>
    <row r="1045749" s="4" customFormat="1"/>
    <row r="1045750" s="4" customFormat="1"/>
    <row r="1045751" s="4" customFormat="1"/>
    <row r="1045752" s="4" customFormat="1"/>
    <row r="1045753" s="4" customFormat="1"/>
    <row r="1045754" s="4" customFormat="1"/>
    <row r="1045755" s="4" customFormat="1"/>
    <row r="1045756" s="4" customFormat="1"/>
    <row r="1045757" s="4" customFormat="1"/>
    <row r="1045758" s="4" customFormat="1"/>
    <row r="1045759" s="4" customFormat="1"/>
    <row r="1045760" s="4" customFormat="1"/>
    <row r="1045761" s="4" customFormat="1"/>
    <row r="1045762" s="4" customFormat="1"/>
    <row r="1045763" s="4" customFormat="1"/>
    <row r="1045764" s="4" customFormat="1"/>
    <row r="1045765" s="4" customFormat="1"/>
    <row r="1045766" s="4" customFormat="1"/>
    <row r="1045767" s="4" customFormat="1"/>
    <row r="1045768" s="4" customFormat="1"/>
    <row r="1045769" s="4" customFormat="1"/>
    <row r="1045770" s="4" customFormat="1"/>
    <row r="1045771" s="4" customFormat="1"/>
    <row r="1045772" s="4" customFormat="1"/>
    <row r="1045773" s="4" customFormat="1"/>
    <row r="1045774" s="4" customFormat="1"/>
    <row r="1045775" s="4" customFormat="1"/>
    <row r="1045776" s="4" customFormat="1"/>
    <row r="1045777" s="4" customFormat="1"/>
    <row r="1045778" s="4" customFormat="1"/>
    <row r="1045779" s="4" customFormat="1"/>
    <row r="1045780" s="4" customFormat="1"/>
    <row r="1045781" s="4" customFormat="1"/>
    <row r="1045782" s="4" customFormat="1"/>
    <row r="1045783" s="4" customFormat="1"/>
    <row r="1045784" s="4" customFormat="1"/>
    <row r="1045785" s="4" customFormat="1"/>
    <row r="1045786" s="4" customFormat="1"/>
    <row r="1045787" s="4" customFormat="1"/>
    <row r="1045788" s="4" customFormat="1"/>
    <row r="1045789" s="4" customFormat="1"/>
    <row r="1045790" s="4" customFormat="1"/>
    <row r="1045791" s="4" customFormat="1"/>
    <row r="1045792" s="4" customFormat="1"/>
    <row r="1045793" s="4" customFormat="1"/>
    <row r="1045794" s="4" customFormat="1"/>
    <row r="1045795" s="4" customFormat="1"/>
    <row r="1045796" s="4" customFormat="1"/>
    <row r="1045797" s="4" customFormat="1"/>
    <row r="1045798" s="4" customFormat="1"/>
    <row r="1045799" s="4" customFormat="1"/>
    <row r="1045800" s="4" customFormat="1"/>
    <row r="1045801" s="4" customFormat="1"/>
    <row r="1045802" s="4" customFormat="1"/>
    <row r="1045803" s="4" customFormat="1"/>
    <row r="1045804" s="4" customFormat="1"/>
    <row r="1045805" s="4" customFormat="1"/>
    <row r="1045806" s="4" customFormat="1"/>
    <row r="1045807" s="4" customFormat="1"/>
    <row r="1045808" s="4" customFormat="1"/>
    <row r="1045809" s="4" customFormat="1"/>
    <row r="1045810" s="4" customFormat="1"/>
    <row r="1045811" s="4" customFormat="1"/>
    <row r="1045812" s="4" customFormat="1"/>
    <row r="1045813" s="4" customFormat="1"/>
    <row r="1045814" s="4" customFormat="1"/>
    <row r="1045815" s="4" customFormat="1"/>
    <row r="1045816" s="4" customFormat="1"/>
    <row r="1045817" s="4" customFormat="1"/>
    <row r="1045818" s="4" customFormat="1"/>
    <row r="1045819" s="4" customFormat="1"/>
    <row r="1045820" s="4" customFormat="1"/>
    <row r="1045821" s="4" customFormat="1"/>
    <row r="1045822" s="4" customFormat="1"/>
    <row r="1045823" s="4" customFormat="1"/>
    <row r="1045824" s="4" customFormat="1"/>
    <row r="1045825" s="4" customFormat="1"/>
    <row r="1045826" s="4" customFormat="1"/>
    <row r="1045827" s="4" customFormat="1"/>
    <row r="1045828" s="4" customFormat="1"/>
    <row r="1045829" s="4" customFormat="1"/>
    <row r="1045830" s="4" customFormat="1"/>
    <row r="1045831" s="4" customFormat="1"/>
    <row r="1045832" s="4" customFormat="1"/>
    <row r="1045833" s="4" customFormat="1"/>
    <row r="1045834" s="4" customFormat="1"/>
    <row r="1045835" s="4" customFormat="1"/>
    <row r="1045836" s="4" customFormat="1"/>
    <row r="1045837" s="4" customFormat="1"/>
    <row r="1045838" s="4" customFormat="1"/>
    <row r="1045839" s="4" customFormat="1"/>
    <row r="1045840" s="4" customFormat="1"/>
    <row r="1045841" s="4" customFormat="1"/>
    <row r="1045842" s="4" customFormat="1"/>
    <row r="1045843" s="4" customFormat="1"/>
    <row r="1045844" s="4" customFormat="1"/>
    <row r="1045845" s="4" customFormat="1"/>
    <row r="1045846" s="4" customFormat="1"/>
    <row r="1045847" s="4" customFormat="1"/>
    <row r="1045848" s="4" customFormat="1"/>
    <row r="1045849" s="4" customFormat="1"/>
    <row r="1045850" s="4" customFormat="1"/>
    <row r="1045851" s="4" customFormat="1"/>
    <row r="1045852" s="4" customFormat="1"/>
    <row r="1045853" s="4" customFormat="1"/>
    <row r="1045854" s="4" customFormat="1"/>
    <row r="1045855" s="4" customFormat="1"/>
    <row r="1045856" s="4" customFormat="1"/>
    <row r="1045857" s="4" customFormat="1"/>
    <row r="1045858" s="4" customFormat="1"/>
    <row r="1045859" s="4" customFormat="1"/>
    <row r="1045860" s="4" customFormat="1"/>
    <row r="1045861" s="4" customFormat="1"/>
    <row r="1045862" s="4" customFormat="1"/>
    <row r="1045863" s="4" customFormat="1"/>
    <row r="1045864" s="4" customFormat="1"/>
    <row r="1045865" s="4" customFormat="1"/>
    <row r="1045866" s="4" customFormat="1"/>
    <row r="1045867" s="4" customFormat="1"/>
    <row r="1045868" s="4" customFormat="1"/>
    <row r="1045869" s="4" customFormat="1"/>
    <row r="1045870" s="4" customFormat="1"/>
    <row r="1045871" s="4" customFormat="1"/>
    <row r="1045872" s="4" customFormat="1"/>
    <row r="1045873" s="4" customFormat="1"/>
    <row r="1045874" s="4" customFormat="1"/>
    <row r="1045875" s="4" customFormat="1"/>
    <row r="1045876" s="4" customFormat="1"/>
    <row r="1045877" s="4" customFormat="1"/>
    <row r="1045878" s="4" customFormat="1"/>
    <row r="1045879" s="4" customFormat="1"/>
    <row r="1045880" s="4" customFormat="1"/>
    <row r="1045881" s="4" customFormat="1"/>
    <row r="1045882" s="4" customFormat="1"/>
    <row r="1045883" s="4" customFormat="1"/>
    <row r="1045884" s="4" customFormat="1"/>
    <row r="1045885" s="4" customFormat="1"/>
    <row r="1045886" s="4" customFormat="1"/>
    <row r="1045887" s="4" customFormat="1"/>
    <row r="1045888" s="4" customFormat="1"/>
    <row r="1045889" s="4" customFormat="1"/>
    <row r="1045890" s="4" customFormat="1"/>
    <row r="1045891" s="4" customFormat="1"/>
    <row r="1045892" s="4" customFormat="1"/>
    <row r="1045893" s="4" customFormat="1"/>
    <row r="1045894" s="4" customFormat="1"/>
    <row r="1045895" s="4" customFormat="1"/>
    <row r="1045896" s="4" customFormat="1"/>
    <row r="1045897" s="4" customFormat="1"/>
    <row r="1045898" s="4" customFormat="1"/>
    <row r="1045899" s="4" customFormat="1"/>
    <row r="1045900" s="4" customFormat="1"/>
    <row r="1045901" s="4" customFormat="1"/>
    <row r="1045902" s="4" customFormat="1"/>
    <row r="1045903" s="4" customFormat="1"/>
    <row r="1045904" s="4" customFormat="1"/>
    <row r="1045905" s="4" customFormat="1"/>
    <row r="1045906" s="4" customFormat="1"/>
    <row r="1045907" s="4" customFormat="1"/>
    <row r="1045908" s="4" customFormat="1"/>
    <row r="1045909" s="4" customFormat="1"/>
    <row r="1045910" s="4" customFormat="1"/>
    <row r="1045911" s="4" customFormat="1"/>
    <row r="1045912" s="4" customFormat="1"/>
    <row r="1045913" s="4" customFormat="1"/>
    <row r="1045914" s="4" customFormat="1"/>
    <row r="1045915" s="4" customFormat="1"/>
    <row r="1045916" s="4" customFormat="1"/>
    <row r="1045917" s="4" customFormat="1"/>
    <row r="1045918" s="4" customFormat="1"/>
    <row r="1045919" s="4" customFormat="1"/>
    <row r="1045920" s="4" customFormat="1"/>
    <row r="1045921" s="4" customFormat="1"/>
    <row r="1045922" s="4" customFormat="1"/>
    <row r="1045923" s="4" customFormat="1"/>
    <row r="1045924" s="4" customFormat="1"/>
    <row r="1045925" s="4" customFormat="1"/>
    <row r="1045926" s="4" customFormat="1"/>
    <row r="1045927" s="4" customFormat="1"/>
    <row r="1045928" s="4" customFormat="1"/>
    <row r="1045929" s="4" customFormat="1"/>
    <row r="1045930" s="4" customFormat="1"/>
    <row r="1045931" s="4" customFormat="1"/>
    <row r="1045932" s="4" customFormat="1"/>
    <row r="1045933" s="4" customFormat="1"/>
    <row r="1045934" s="4" customFormat="1"/>
    <row r="1045935" s="4" customFormat="1"/>
    <row r="1045936" s="4" customFormat="1"/>
    <row r="1045937" s="4" customFormat="1"/>
    <row r="1045938" s="4" customFormat="1"/>
    <row r="1045939" s="4" customFormat="1"/>
    <row r="1045940" s="4" customFormat="1"/>
    <row r="1045941" s="4" customFormat="1"/>
    <row r="1045942" s="4" customFormat="1"/>
    <row r="1045943" s="4" customFormat="1"/>
    <row r="1045944" s="4" customFormat="1"/>
    <row r="1045945" s="4" customFormat="1"/>
    <row r="1045946" s="4" customFormat="1"/>
    <row r="1045947" s="4" customFormat="1"/>
    <row r="1045948" s="4" customFormat="1"/>
    <row r="1045949" s="4" customFormat="1"/>
    <row r="1045950" s="4" customFormat="1"/>
    <row r="1045951" s="4" customFormat="1"/>
    <row r="1045952" s="4" customFormat="1"/>
    <row r="1045953" s="4" customFormat="1"/>
    <row r="1045954" s="4" customFormat="1"/>
    <row r="1045955" s="4" customFormat="1"/>
    <row r="1045956" s="4" customFormat="1"/>
    <row r="1045957" s="4" customFormat="1"/>
    <row r="1045958" s="4" customFormat="1"/>
    <row r="1045959" s="4" customFormat="1"/>
    <row r="1045960" s="4" customFormat="1"/>
    <row r="1045961" s="4" customFormat="1"/>
    <row r="1045962" s="4" customFormat="1"/>
    <row r="1045963" s="4" customFormat="1"/>
    <row r="1045964" s="4" customFormat="1"/>
    <row r="1045965" s="4" customFormat="1"/>
    <row r="1045966" s="4" customFormat="1"/>
    <row r="1045967" s="4" customFormat="1"/>
    <row r="1045968" s="4" customFormat="1"/>
    <row r="1045969" s="4" customFormat="1"/>
    <row r="1045970" s="4" customFormat="1"/>
    <row r="1045971" s="4" customFormat="1"/>
    <row r="1045972" s="4" customFormat="1"/>
    <row r="1045973" s="4" customFormat="1"/>
    <row r="1045974" s="4" customFormat="1"/>
    <row r="1045975" s="4" customFormat="1"/>
    <row r="1045976" s="4" customFormat="1"/>
    <row r="1045977" s="4" customFormat="1"/>
    <row r="1045978" s="4" customFormat="1"/>
    <row r="1045979" s="4" customFormat="1"/>
    <row r="1045980" s="4" customFormat="1"/>
    <row r="1045981" s="4" customFormat="1"/>
    <row r="1045982" s="4" customFormat="1"/>
    <row r="1045983" s="4" customFormat="1"/>
    <row r="1045984" s="4" customFormat="1"/>
    <row r="1045985" s="4" customFormat="1"/>
    <row r="1045986" s="4" customFormat="1"/>
    <row r="1045987" s="4" customFormat="1"/>
    <row r="1045988" s="4" customFormat="1"/>
    <row r="1045989" s="4" customFormat="1"/>
    <row r="1045990" s="4" customFormat="1"/>
    <row r="1045991" s="4" customFormat="1"/>
    <row r="1045992" s="4" customFormat="1"/>
    <row r="1045993" s="4" customFormat="1"/>
    <row r="1045994" s="4" customFormat="1"/>
    <row r="1045995" s="4" customFormat="1"/>
    <row r="1045996" s="4" customFormat="1"/>
    <row r="1045997" s="4" customFormat="1"/>
    <row r="1045998" s="4" customFormat="1"/>
    <row r="1045999" s="4" customFormat="1"/>
    <row r="1046000" s="4" customFormat="1"/>
    <row r="1046001" s="4" customFormat="1"/>
    <row r="1046002" s="4" customFormat="1"/>
    <row r="1046003" s="4" customFormat="1"/>
    <row r="1046004" s="4" customFormat="1"/>
    <row r="1046005" s="4" customFormat="1"/>
    <row r="1046006" s="4" customFormat="1"/>
    <row r="1046007" s="4" customFormat="1"/>
    <row r="1046008" s="4" customFormat="1"/>
    <row r="1046009" s="4" customFormat="1"/>
    <row r="1046010" s="4" customFormat="1"/>
    <row r="1046011" s="4" customFormat="1"/>
    <row r="1046012" s="4" customFormat="1"/>
    <row r="1046013" s="4" customFormat="1"/>
    <row r="1046014" s="4" customFormat="1"/>
    <row r="1046015" s="4" customFormat="1"/>
    <row r="1046016" s="4" customFormat="1"/>
    <row r="1046017" s="4" customFormat="1"/>
    <row r="1046018" s="4" customFormat="1"/>
    <row r="1046019" s="4" customFormat="1"/>
    <row r="1046020" s="4" customFormat="1"/>
    <row r="1046021" s="4" customFormat="1"/>
    <row r="1046022" s="4" customFormat="1"/>
    <row r="1046023" s="4" customFormat="1"/>
    <row r="1046024" s="4" customFormat="1"/>
    <row r="1046025" s="4" customFormat="1"/>
    <row r="1046026" s="4" customFormat="1"/>
    <row r="1046027" s="4" customFormat="1"/>
    <row r="1046028" s="4" customFormat="1"/>
    <row r="1046029" s="4" customFormat="1"/>
    <row r="1046030" s="4" customFormat="1"/>
    <row r="1046031" s="4" customFormat="1"/>
    <row r="1046032" s="4" customFormat="1"/>
    <row r="1046033" s="4" customFormat="1"/>
    <row r="1046034" s="4" customFormat="1"/>
    <row r="1046035" s="4" customFormat="1"/>
    <row r="1046036" s="4" customFormat="1"/>
    <row r="1046037" s="4" customFormat="1"/>
    <row r="1046038" s="4" customFormat="1"/>
    <row r="1046039" s="4" customFormat="1"/>
    <row r="1046040" s="4" customFormat="1"/>
    <row r="1046041" s="4" customFormat="1"/>
    <row r="1046042" s="4" customFormat="1"/>
    <row r="1046043" s="4" customFormat="1"/>
    <row r="1046044" s="4" customFormat="1"/>
    <row r="1046045" s="4" customFormat="1"/>
    <row r="1046046" s="4" customFormat="1"/>
    <row r="1046047" s="4" customFormat="1"/>
    <row r="1046048" s="4" customFormat="1"/>
    <row r="1046049" s="4" customFormat="1"/>
    <row r="1046050" s="4" customFormat="1"/>
    <row r="1046051" s="4" customFormat="1"/>
    <row r="1046052" s="4" customFormat="1"/>
    <row r="1046053" s="4" customFormat="1"/>
    <row r="1046054" s="4" customFormat="1"/>
    <row r="1046055" s="4" customFormat="1"/>
    <row r="1046056" s="4" customFormat="1"/>
    <row r="1046057" s="4" customFormat="1"/>
    <row r="1046058" s="4" customFormat="1"/>
    <row r="1046059" s="4" customFormat="1"/>
    <row r="1046060" s="4" customFormat="1"/>
    <row r="1046061" s="4" customFormat="1"/>
    <row r="1046062" s="4" customFormat="1"/>
    <row r="1046063" s="4" customFormat="1"/>
    <row r="1046064" s="4" customFormat="1"/>
    <row r="1046065" s="4" customFormat="1"/>
    <row r="1046066" s="4" customFormat="1"/>
    <row r="1046067" s="4" customFormat="1"/>
    <row r="1046068" s="4" customFormat="1"/>
    <row r="1046069" s="4" customFormat="1"/>
    <row r="1046070" s="4" customFormat="1"/>
    <row r="1046071" s="4" customFormat="1"/>
    <row r="1046072" s="4" customFormat="1"/>
    <row r="1046073" s="4" customFormat="1"/>
    <row r="1046074" s="4" customFormat="1"/>
    <row r="1046075" s="4" customFormat="1"/>
    <row r="1046076" s="4" customFormat="1"/>
    <row r="1046077" s="4" customFormat="1"/>
    <row r="1046078" s="4" customFormat="1"/>
    <row r="1046079" s="4" customFormat="1"/>
    <row r="1046080" s="4" customFormat="1"/>
    <row r="1046081" s="4" customFormat="1"/>
    <row r="1046082" s="4" customFormat="1"/>
    <row r="1046083" s="4" customFormat="1"/>
    <row r="1046084" s="4" customFormat="1"/>
    <row r="1046085" s="4" customFormat="1"/>
    <row r="1046086" s="4" customFormat="1"/>
    <row r="1046087" s="4" customFormat="1"/>
    <row r="1046088" s="4" customFormat="1"/>
    <row r="1046089" s="4" customFormat="1"/>
    <row r="1046090" s="4" customFormat="1"/>
    <row r="1046091" s="4" customFormat="1"/>
    <row r="1046092" s="4" customFormat="1"/>
    <row r="1046093" s="4" customFormat="1"/>
    <row r="1046094" s="4" customFormat="1"/>
    <row r="1046095" s="4" customFormat="1"/>
    <row r="1046096" s="4" customFormat="1"/>
    <row r="1046097" s="4" customFormat="1"/>
    <row r="1046098" s="4" customFormat="1"/>
    <row r="1046099" s="4" customFormat="1"/>
    <row r="1046100" s="4" customFormat="1"/>
    <row r="1046101" s="4" customFormat="1"/>
    <row r="1046102" s="4" customFormat="1"/>
    <row r="1046103" s="4" customFormat="1"/>
    <row r="1046104" s="4" customFormat="1"/>
    <row r="1046105" s="4" customFormat="1"/>
    <row r="1046106" s="4" customFormat="1"/>
    <row r="1046107" s="4" customFormat="1"/>
    <row r="1046108" s="4" customFormat="1"/>
    <row r="1046109" s="4" customFormat="1"/>
    <row r="1046110" s="4" customFormat="1"/>
    <row r="1046111" s="4" customFormat="1"/>
    <row r="1046112" s="4" customFormat="1"/>
    <row r="1046113" s="4" customFormat="1"/>
    <row r="1046114" s="4" customFormat="1"/>
    <row r="1046115" s="4" customFormat="1"/>
    <row r="1046116" s="4" customFormat="1"/>
    <row r="1046117" s="4" customFormat="1"/>
    <row r="1046118" s="4" customFormat="1"/>
    <row r="1046119" s="4" customFormat="1"/>
    <row r="1046120" s="4" customFormat="1"/>
    <row r="1046121" s="4" customFormat="1"/>
    <row r="1046122" s="4" customFormat="1"/>
    <row r="1046123" s="4" customFormat="1"/>
    <row r="1046124" s="4" customFormat="1"/>
    <row r="1046125" s="4" customFormat="1"/>
    <row r="1046126" s="4" customFormat="1"/>
    <row r="1046127" s="4" customFormat="1"/>
    <row r="1046128" s="4" customFormat="1"/>
    <row r="1046129" s="4" customFormat="1"/>
    <row r="1046130" s="4" customFormat="1"/>
    <row r="1046131" s="4" customFormat="1"/>
    <row r="1046132" s="4" customFormat="1"/>
    <row r="1046133" s="4" customFormat="1"/>
    <row r="1046134" s="4" customFormat="1"/>
    <row r="1046135" s="4" customFormat="1"/>
    <row r="1046136" s="4" customFormat="1"/>
    <row r="1046137" s="4" customFormat="1"/>
    <row r="1046138" s="4" customFormat="1"/>
    <row r="1046139" s="4" customFormat="1"/>
    <row r="1046140" s="4" customFormat="1"/>
    <row r="1046141" s="4" customFormat="1"/>
    <row r="1046142" s="4" customFormat="1"/>
    <row r="1046143" s="4" customFormat="1"/>
    <row r="1046144" s="4" customFormat="1"/>
    <row r="1046145" s="4" customFormat="1"/>
    <row r="1046146" s="4" customFormat="1"/>
    <row r="1046147" s="4" customFormat="1"/>
    <row r="1046148" s="4" customFormat="1"/>
    <row r="1046149" s="4" customFormat="1"/>
    <row r="1046150" s="4" customFormat="1"/>
    <row r="1046151" s="4" customFormat="1"/>
    <row r="1046152" s="4" customFormat="1"/>
    <row r="1046153" s="4" customFormat="1"/>
    <row r="1046154" s="4" customFormat="1"/>
    <row r="1046155" s="4" customFormat="1"/>
    <row r="1046156" s="4" customFormat="1"/>
    <row r="1046157" s="4" customFormat="1"/>
    <row r="1046158" s="4" customFormat="1"/>
    <row r="1046159" s="4" customFormat="1"/>
    <row r="1046160" s="4" customFormat="1"/>
    <row r="1046161" s="4" customFormat="1"/>
    <row r="1046162" s="4" customFormat="1"/>
    <row r="1046163" s="4" customFormat="1"/>
    <row r="1046164" s="4" customFormat="1"/>
    <row r="1046165" s="4" customFormat="1"/>
    <row r="1046166" s="4" customFormat="1"/>
    <row r="1046167" s="4" customFormat="1"/>
    <row r="1046168" s="4" customFormat="1"/>
    <row r="1046169" s="4" customFormat="1"/>
    <row r="1046170" s="4" customFormat="1"/>
    <row r="1046171" s="4" customFormat="1"/>
    <row r="1046172" s="4" customFormat="1"/>
    <row r="1046173" s="4" customFormat="1"/>
    <row r="1046174" s="4" customFormat="1"/>
    <row r="1046175" s="4" customFormat="1"/>
    <row r="1046176" s="4" customFormat="1"/>
    <row r="1046177" s="4" customFormat="1"/>
    <row r="1046178" s="4" customFormat="1"/>
    <row r="1046179" s="4" customFormat="1"/>
    <row r="1046180" s="4" customFormat="1"/>
    <row r="1046181" s="4" customFormat="1"/>
    <row r="1046182" s="4" customFormat="1"/>
    <row r="1046183" s="4" customFormat="1"/>
    <row r="1046184" s="4" customFormat="1"/>
    <row r="1046185" s="4" customFormat="1"/>
    <row r="1046186" s="4" customFormat="1"/>
    <row r="1046187" s="4" customFormat="1"/>
    <row r="1046188" s="4" customFormat="1"/>
    <row r="1046189" s="4" customFormat="1"/>
    <row r="1046190" s="4" customFormat="1"/>
    <row r="1046191" s="4" customFormat="1"/>
    <row r="1046192" s="4" customFormat="1"/>
    <row r="1046193" s="4" customFormat="1"/>
    <row r="1046194" s="4" customFormat="1"/>
    <row r="1046195" s="4" customFormat="1"/>
    <row r="1046196" s="4" customFormat="1"/>
    <row r="1046197" s="4" customFormat="1"/>
    <row r="1046198" s="4" customFormat="1"/>
    <row r="1046199" s="4" customFormat="1"/>
    <row r="1046200" s="4" customFormat="1"/>
    <row r="1046201" s="4" customFormat="1"/>
    <row r="1046202" s="4" customFormat="1"/>
    <row r="1046203" s="4" customFormat="1"/>
    <row r="1046204" s="4" customFormat="1"/>
    <row r="1046205" s="4" customFormat="1"/>
    <row r="1046206" s="4" customFormat="1"/>
    <row r="1046207" s="4" customFormat="1"/>
    <row r="1046208" s="4" customFormat="1"/>
    <row r="1046209" s="4" customFormat="1"/>
    <row r="1046210" s="4" customFormat="1"/>
    <row r="1046211" s="4" customFormat="1"/>
    <row r="1046212" s="4" customFormat="1"/>
    <row r="1046213" s="4" customFormat="1"/>
    <row r="1046214" s="4" customFormat="1"/>
    <row r="1046215" s="4" customFormat="1"/>
    <row r="1046216" s="4" customFormat="1"/>
    <row r="1046217" s="4" customFormat="1"/>
    <row r="1046218" s="4" customFormat="1"/>
    <row r="1046219" s="4" customFormat="1"/>
    <row r="1046220" s="4" customFormat="1"/>
    <row r="1046221" s="4" customFormat="1"/>
    <row r="1046222" s="4" customFormat="1"/>
    <row r="1046223" s="4" customFormat="1"/>
    <row r="1046224" s="4" customFormat="1"/>
    <row r="1046225" s="4" customFormat="1"/>
    <row r="1046226" s="4" customFormat="1"/>
    <row r="1046227" s="4" customFormat="1"/>
    <row r="1046228" s="4" customFormat="1"/>
    <row r="1046229" s="4" customFormat="1"/>
    <row r="1046230" s="4" customFormat="1"/>
    <row r="1046231" s="4" customFormat="1"/>
    <row r="1046232" s="4" customFormat="1"/>
    <row r="1046233" s="4" customFormat="1"/>
    <row r="1046234" s="4" customFormat="1"/>
    <row r="1046235" s="4" customFormat="1"/>
    <row r="1046236" s="4" customFormat="1"/>
    <row r="1046237" s="4" customFormat="1"/>
    <row r="1046238" s="4" customFormat="1"/>
    <row r="1046239" s="4" customFormat="1"/>
    <row r="1046240" s="4" customFormat="1"/>
    <row r="1046241" s="4" customFormat="1"/>
    <row r="1046242" s="4" customFormat="1"/>
    <row r="1046243" s="4" customFormat="1"/>
    <row r="1046244" s="4" customFormat="1"/>
    <row r="1046245" s="4" customFormat="1"/>
    <row r="1046246" s="4" customFormat="1"/>
    <row r="1046247" s="4" customFormat="1"/>
    <row r="1046248" s="4" customFormat="1"/>
    <row r="1046249" s="4" customFormat="1"/>
    <row r="1046250" s="4" customFormat="1"/>
    <row r="1046251" s="4" customFormat="1"/>
    <row r="1046252" s="4" customFormat="1"/>
    <row r="1046253" s="4" customFormat="1"/>
    <row r="1046254" s="4" customFormat="1"/>
    <row r="1046255" s="4" customFormat="1"/>
    <row r="1046256" s="4" customFormat="1"/>
    <row r="1046257" s="4" customFormat="1"/>
    <row r="1046258" s="4" customFormat="1"/>
    <row r="1046259" s="4" customFormat="1"/>
    <row r="1046260" s="4" customFormat="1"/>
    <row r="1046261" s="4" customFormat="1"/>
    <row r="1046262" s="4" customFormat="1"/>
    <row r="1046263" s="4" customFormat="1"/>
    <row r="1046264" s="4" customFormat="1"/>
    <row r="1046265" s="4" customFormat="1"/>
    <row r="1046266" s="4" customFormat="1"/>
    <row r="1046267" s="4" customFormat="1"/>
    <row r="1046268" s="4" customFormat="1"/>
    <row r="1046269" s="4" customFormat="1"/>
    <row r="1046270" s="4" customFormat="1"/>
    <row r="1046271" s="4" customFormat="1"/>
    <row r="1046272" s="4" customFormat="1"/>
    <row r="1046273" s="4" customFormat="1"/>
    <row r="1046274" s="4" customFormat="1"/>
    <row r="1046275" s="4" customFormat="1"/>
    <row r="1046276" s="4" customFormat="1"/>
    <row r="1046277" s="4" customFormat="1"/>
    <row r="1046278" s="4" customFormat="1"/>
    <row r="1046279" s="4" customFormat="1"/>
    <row r="1046280" s="4" customFormat="1"/>
    <row r="1046281" s="4" customFormat="1"/>
    <row r="1046282" s="4" customFormat="1"/>
    <row r="1046283" s="4" customFormat="1"/>
    <row r="1046284" s="4" customFormat="1"/>
    <row r="1046285" s="4" customFormat="1"/>
    <row r="1046286" s="4" customFormat="1"/>
    <row r="1046287" s="4" customFormat="1"/>
    <row r="1046288" s="4" customFormat="1"/>
    <row r="1046289" s="4" customFormat="1"/>
    <row r="1046290" s="4" customFormat="1"/>
    <row r="1046291" s="4" customFormat="1"/>
    <row r="1046292" s="4" customFormat="1"/>
    <row r="1046293" s="4" customFormat="1"/>
    <row r="1046294" s="4" customFormat="1"/>
    <row r="1046295" s="4" customFormat="1"/>
    <row r="1046296" s="4" customFormat="1"/>
    <row r="1046297" s="4" customFormat="1"/>
    <row r="1046298" s="4" customFormat="1"/>
    <row r="1046299" s="4" customFormat="1"/>
    <row r="1046300" s="4" customFormat="1"/>
    <row r="1046301" s="4" customFormat="1"/>
    <row r="1046302" s="4" customFormat="1"/>
    <row r="1046303" s="4" customFormat="1"/>
    <row r="1046304" s="4" customFormat="1"/>
    <row r="1046305" s="4" customFormat="1"/>
    <row r="1046306" s="4" customFormat="1"/>
    <row r="1046307" s="4" customFormat="1"/>
    <row r="1046308" s="4" customFormat="1"/>
    <row r="1046309" s="4" customFormat="1"/>
    <row r="1046310" s="4" customFormat="1"/>
    <row r="1046311" s="4" customFormat="1"/>
    <row r="1046312" s="4" customFormat="1"/>
    <row r="1046313" s="4" customFormat="1"/>
    <row r="1046314" s="4" customFormat="1"/>
    <row r="1046315" s="4" customFormat="1"/>
    <row r="1046316" s="4" customFormat="1"/>
    <row r="1046317" s="4" customFormat="1"/>
    <row r="1046318" s="4" customFormat="1"/>
    <row r="1046319" s="4" customFormat="1"/>
    <row r="1046320" s="4" customFormat="1"/>
    <row r="1046321" s="4" customFormat="1"/>
    <row r="1046322" s="4" customFormat="1"/>
    <row r="1046323" s="4" customFormat="1"/>
    <row r="1046324" s="4" customFormat="1"/>
    <row r="1046325" s="4" customFormat="1"/>
    <row r="1046326" s="4" customFormat="1"/>
    <row r="1046327" s="4" customFormat="1"/>
    <row r="1046328" s="4" customFormat="1"/>
    <row r="1046329" s="4" customFormat="1"/>
    <row r="1046330" s="4" customFormat="1"/>
    <row r="1046331" s="4" customFormat="1"/>
    <row r="1046332" s="4" customFormat="1"/>
    <row r="1046333" s="4" customFormat="1"/>
    <row r="1046334" s="4" customFormat="1"/>
    <row r="1046335" s="4" customFormat="1"/>
    <row r="1046336" s="4" customFormat="1"/>
    <row r="1046337" s="4" customFormat="1"/>
    <row r="1046338" s="4" customFormat="1"/>
    <row r="1046339" s="4" customFormat="1"/>
    <row r="1046340" s="4" customFormat="1"/>
    <row r="1046341" s="4" customFormat="1"/>
    <row r="1046342" s="4" customFormat="1"/>
    <row r="1046343" s="4" customFormat="1"/>
    <row r="1046344" s="4" customFormat="1"/>
    <row r="1046345" s="4" customFormat="1"/>
    <row r="1046346" s="4" customFormat="1"/>
    <row r="1046347" s="4" customFormat="1"/>
    <row r="1046348" s="4" customFormat="1"/>
    <row r="1046349" s="4" customFormat="1"/>
    <row r="1046350" s="4" customFormat="1"/>
    <row r="1046351" s="4" customFormat="1"/>
    <row r="1046352" s="4" customFormat="1"/>
    <row r="1046353" s="4" customFormat="1"/>
    <row r="1046354" s="4" customFormat="1"/>
    <row r="1046355" s="4" customFormat="1"/>
    <row r="1046356" s="4" customFormat="1"/>
    <row r="1046357" s="4" customFormat="1"/>
    <row r="1046358" s="4" customFormat="1"/>
    <row r="1046359" s="4" customFormat="1"/>
    <row r="1046360" s="4" customFormat="1"/>
    <row r="1046361" s="4" customFormat="1"/>
    <row r="1046362" s="4" customFormat="1"/>
    <row r="1046363" s="4" customFormat="1"/>
    <row r="1046364" s="4" customFormat="1"/>
    <row r="1046365" s="4" customFormat="1"/>
    <row r="1046366" s="4" customFormat="1"/>
    <row r="1046367" s="4" customFormat="1"/>
    <row r="1046368" s="4" customFormat="1"/>
    <row r="1046369" s="4" customFormat="1"/>
    <row r="1046370" s="4" customFormat="1"/>
    <row r="1046371" s="4" customFormat="1"/>
    <row r="1046372" s="4" customFormat="1"/>
    <row r="1046373" s="4" customFormat="1"/>
    <row r="1046374" s="4" customFormat="1"/>
    <row r="1046375" s="4" customFormat="1"/>
    <row r="1046376" s="4" customFormat="1"/>
    <row r="1046377" s="4" customFormat="1"/>
    <row r="1046378" s="4" customFormat="1"/>
    <row r="1046379" s="4" customFormat="1"/>
    <row r="1046380" s="4" customFormat="1"/>
    <row r="1046381" s="4" customFormat="1"/>
    <row r="1046382" s="4" customFormat="1"/>
    <row r="1046383" s="4" customFormat="1"/>
    <row r="1046384" s="4" customFormat="1"/>
    <row r="1046385" s="4" customFormat="1"/>
    <row r="1046386" s="4" customFormat="1"/>
    <row r="1046387" s="4" customFormat="1"/>
    <row r="1046388" s="4" customFormat="1"/>
    <row r="1046389" s="4" customFormat="1"/>
    <row r="1046390" s="4" customFormat="1"/>
    <row r="1046391" s="4" customFormat="1"/>
    <row r="1046392" s="4" customFormat="1"/>
    <row r="1046393" s="4" customFormat="1"/>
    <row r="1046394" s="4" customFormat="1"/>
    <row r="1046395" s="4" customFormat="1"/>
    <row r="1046396" s="4" customFormat="1"/>
    <row r="1046397" s="4" customFormat="1"/>
    <row r="1046398" s="4" customFormat="1"/>
    <row r="1046399" s="4" customFormat="1"/>
    <row r="1046400" s="4" customFormat="1"/>
    <row r="1046401" s="4" customFormat="1"/>
    <row r="1046402" s="4" customFormat="1"/>
    <row r="1046403" s="4" customFormat="1"/>
    <row r="1046404" s="4" customFormat="1"/>
    <row r="1046405" s="4" customFormat="1"/>
    <row r="1046406" s="4" customFormat="1"/>
    <row r="1046407" s="4" customFormat="1"/>
    <row r="1046408" s="4" customFormat="1"/>
    <row r="1046409" s="4" customFormat="1"/>
    <row r="1046410" s="4" customFormat="1"/>
    <row r="1046411" s="4" customFormat="1"/>
    <row r="1046412" s="4" customFormat="1"/>
    <row r="1046413" s="4" customFormat="1"/>
    <row r="1046414" s="4" customFormat="1"/>
    <row r="1046415" s="4" customFormat="1"/>
    <row r="1046416" s="4" customFormat="1"/>
    <row r="1046417" s="4" customFormat="1"/>
    <row r="1046418" s="4" customFormat="1"/>
    <row r="1046419" s="4" customFormat="1"/>
    <row r="1046420" s="4" customFormat="1"/>
    <row r="1046421" s="4" customFormat="1"/>
    <row r="1046422" s="4" customFormat="1"/>
    <row r="1046423" s="4" customFormat="1"/>
    <row r="1046424" s="4" customFormat="1"/>
    <row r="1046425" s="4" customFormat="1"/>
    <row r="1046426" s="4" customFormat="1"/>
    <row r="1046427" s="4" customFormat="1"/>
    <row r="1046428" s="4" customFormat="1"/>
    <row r="1046429" s="4" customFormat="1"/>
    <row r="1046430" s="4" customFormat="1"/>
    <row r="1046431" s="4" customFormat="1"/>
    <row r="1046432" s="4" customFormat="1"/>
    <row r="1046433" s="4" customFormat="1"/>
    <row r="1046434" s="4" customFormat="1"/>
    <row r="1046435" s="4" customFormat="1"/>
    <row r="1046436" s="4" customFormat="1"/>
    <row r="1046437" s="4" customFormat="1"/>
    <row r="1046438" s="4" customFormat="1"/>
    <row r="1046439" s="4" customFormat="1"/>
    <row r="1046440" s="4" customFormat="1"/>
    <row r="1046441" s="4" customFormat="1"/>
    <row r="1046442" s="4" customFormat="1"/>
    <row r="1046443" s="4" customFormat="1"/>
    <row r="1046444" s="4" customFormat="1"/>
    <row r="1046445" s="4" customFormat="1"/>
    <row r="1046446" s="4" customFormat="1"/>
    <row r="1046447" s="4" customFormat="1"/>
    <row r="1046448" s="4" customFormat="1"/>
    <row r="1046449" s="4" customFormat="1"/>
    <row r="1046450" s="4" customFormat="1"/>
    <row r="1046451" s="4" customFormat="1"/>
    <row r="1046452" s="4" customFormat="1"/>
    <row r="1046453" s="4" customFormat="1"/>
    <row r="1046454" s="4" customFormat="1"/>
    <row r="1046455" s="4" customFormat="1"/>
    <row r="1046456" s="4" customFormat="1"/>
    <row r="1046457" s="4" customFormat="1"/>
    <row r="1046458" s="4" customFormat="1"/>
    <row r="1046459" s="4" customFormat="1"/>
    <row r="1046460" s="4" customFormat="1"/>
    <row r="1046461" s="4" customFormat="1"/>
    <row r="1046462" s="4" customFormat="1"/>
    <row r="1046463" s="4" customFormat="1"/>
    <row r="1046464" s="4" customFormat="1"/>
    <row r="1046465" s="4" customFormat="1"/>
    <row r="1046466" s="4" customFormat="1"/>
    <row r="1046467" s="4" customFormat="1"/>
    <row r="1046468" s="4" customFormat="1"/>
    <row r="1046469" s="4" customFormat="1"/>
    <row r="1046470" s="4" customFormat="1"/>
    <row r="1046471" s="4" customFormat="1"/>
    <row r="1046472" s="4" customFormat="1"/>
    <row r="1046473" s="4" customFormat="1"/>
    <row r="1046474" s="4" customFormat="1"/>
    <row r="1046475" s="4" customFormat="1"/>
    <row r="1046476" s="4" customFormat="1"/>
    <row r="1046477" s="4" customFormat="1"/>
    <row r="1046478" s="4" customFormat="1"/>
    <row r="1046479" s="4" customFormat="1"/>
    <row r="1046480" s="4" customFormat="1"/>
    <row r="1046481" s="4" customFormat="1"/>
    <row r="1046482" s="4" customFormat="1"/>
    <row r="1046483" s="4" customFormat="1"/>
    <row r="1046484" s="4" customFormat="1"/>
    <row r="1046485" s="4" customFormat="1"/>
    <row r="1046486" s="4" customFormat="1"/>
    <row r="1046487" s="4" customFormat="1"/>
    <row r="1046488" s="4" customFormat="1"/>
    <row r="1046489" s="4" customFormat="1"/>
    <row r="1046490" s="4" customFormat="1"/>
    <row r="1046491" s="4" customFormat="1"/>
    <row r="1046492" s="4" customFormat="1"/>
    <row r="1046493" s="4" customFormat="1"/>
    <row r="1046494" s="4" customFormat="1"/>
    <row r="1046495" s="4" customFormat="1"/>
    <row r="1046496" s="4" customFormat="1"/>
    <row r="1046497" s="4" customFormat="1"/>
    <row r="1046498" s="4" customFormat="1"/>
    <row r="1046499" s="4" customFormat="1"/>
    <row r="1046500" s="4" customFormat="1"/>
    <row r="1046501" s="4" customFormat="1"/>
    <row r="1046502" s="4" customFormat="1"/>
    <row r="1046503" s="4" customFormat="1"/>
    <row r="1046504" s="4" customFormat="1"/>
    <row r="1046505" s="4" customFormat="1"/>
    <row r="1046506" s="4" customFormat="1"/>
    <row r="1046507" s="4" customFormat="1"/>
    <row r="1046508" s="4" customFormat="1"/>
    <row r="1046509" s="4" customFormat="1"/>
    <row r="1046510" s="4" customFormat="1"/>
    <row r="1046511" s="4" customFormat="1"/>
    <row r="1046512" s="4" customFormat="1"/>
    <row r="1046513" s="4" customFormat="1"/>
    <row r="1046514" s="4" customFormat="1"/>
    <row r="1046515" s="4" customFormat="1"/>
    <row r="1046516" s="4" customFormat="1"/>
    <row r="1046517" s="4" customFormat="1"/>
    <row r="1046518" s="4" customFormat="1"/>
    <row r="1046519" s="4" customFormat="1"/>
    <row r="1046520" s="4" customFormat="1"/>
    <row r="1046521" s="4" customFormat="1"/>
    <row r="1046522" s="4" customFormat="1"/>
    <row r="1046523" s="4" customFormat="1"/>
    <row r="1046524" s="4" customFormat="1"/>
    <row r="1046525" s="4" customFormat="1"/>
    <row r="1046526" s="4" customFormat="1"/>
    <row r="1046527" s="4" customFormat="1"/>
    <row r="1046528" s="4" customFormat="1"/>
    <row r="1046529" s="4" customFormat="1"/>
    <row r="1046530" s="4" customFormat="1"/>
    <row r="1046531" s="4" customFormat="1"/>
    <row r="1046532" s="4" customFormat="1"/>
    <row r="1046533" s="4" customFormat="1"/>
    <row r="1046534" s="4" customFormat="1"/>
    <row r="1046535" s="4" customFormat="1"/>
    <row r="1046536" s="4" customFormat="1"/>
    <row r="1046537" s="4" customFormat="1"/>
    <row r="1046538" s="4" customFormat="1"/>
    <row r="1046539" s="4" customFormat="1"/>
    <row r="1046540" s="4" customFormat="1"/>
    <row r="1046541" s="4" customFormat="1"/>
    <row r="1046542" s="4" customFormat="1"/>
    <row r="1046543" s="4" customFormat="1"/>
    <row r="1046544" s="4" customFormat="1"/>
    <row r="1046545" s="4" customFormat="1"/>
    <row r="1046546" s="4" customFormat="1"/>
    <row r="1046547" s="4" customFormat="1"/>
    <row r="1046548" s="4" customFormat="1"/>
    <row r="1046549" s="4" customFormat="1"/>
    <row r="1046550" s="4" customFormat="1"/>
    <row r="1046551" s="4" customFormat="1"/>
    <row r="1046552" s="4" customFormat="1"/>
    <row r="1046553" s="4" customFormat="1"/>
    <row r="1046554" s="4" customFormat="1"/>
    <row r="1046555" s="4" customFormat="1"/>
    <row r="1046556" s="4" customFormat="1"/>
    <row r="1046557" s="4" customFormat="1"/>
    <row r="1046558" s="4" customFormat="1"/>
    <row r="1046559" s="4" customFormat="1"/>
    <row r="1046560" s="4" customFormat="1"/>
    <row r="1046561" s="4" customFormat="1"/>
    <row r="1046562" s="4" customFormat="1"/>
    <row r="1046563" s="4" customFormat="1"/>
    <row r="1046564" s="4" customFormat="1"/>
    <row r="1046565" s="4" customFormat="1"/>
    <row r="1046566" s="4" customFormat="1"/>
    <row r="1046567" s="4" customFormat="1"/>
    <row r="1046568" s="4" customFormat="1"/>
    <row r="1046569" s="4" customFormat="1"/>
    <row r="1046570" s="4" customFormat="1"/>
    <row r="1046571" s="4" customFormat="1"/>
    <row r="1046572" s="4" customFormat="1"/>
    <row r="1046573" s="4" customFormat="1"/>
    <row r="1046574" s="4" customFormat="1"/>
    <row r="1046575" s="4" customFormat="1"/>
    <row r="1046576" s="4" customFormat="1"/>
    <row r="1046577" s="4" customFormat="1"/>
    <row r="1046578" s="4" customFormat="1"/>
    <row r="1046579" s="4" customFormat="1"/>
    <row r="1046580" s="4" customFormat="1"/>
    <row r="1046581" s="4" customFormat="1"/>
    <row r="1046582" s="4" customFormat="1"/>
    <row r="1046583" s="4" customFormat="1"/>
    <row r="1046584" s="4" customFormat="1"/>
    <row r="1046585" s="4" customFormat="1"/>
    <row r="1046586" s="4" customFormat="1"/>
    <row r="1046587" s="4" customFormat="1"/>
    <row r="1046588" s="4" customFormat="1"/>
    <row r="1046589" s="4" customFormat="1"/>
    <row r="1046590" s="4" customFormat="1"/>
    <row r="1046591" s="4" customFormat="1"/>
    <row r="1046592" s="4" customFormat="1"/>
    <row r="1046593" s="4" customFormat="1"/>
    <row r="1046594" s="4" customFormat="1"/>
    <row r="1046595" s="4" customFormat="1"/>
    <row r="1046596" s="4" customFormat="1"/>
    <row r="1046597" s="4" customFormat="1"/>
    <row r="1046598" s="4" customFormat="1"/>
    <row r="1046599" s="4" customFormat="1"/>
    <row r="1046600" s="4" customFormat="1"/>
    <row r="1046601" s="4" customFormat="1"/>
    <row r="1046602" s="4" customFormat="1"/>
    <row r="1046603" s="4" customFormat="1"/>
    <row r="1046604" s="4" customFormat="1"/>
    <row r="1046605" s="4" customFormat="1"/>
    <row r="1046606" s="4" customFormat="1"/>
    <row r="1046607" s="4" customFormat="1"/>
    <row r="1046608" s="4" customFormat="1"/>
    <row r="1046609" s="4" customFormat="1"/>
    <row r="1046610" s="4" customFormat="1"/>
    <row r="1046611" s="4" customFormat="1"/>
    <row r="1046612" s="4" customFormat="1"/>
    <row r="1046613" s="4" customFormat="1"/>
    <row r="1046614" s="4" customFormat="1"/>
    <row r="1046615" s="4" customFormat="1"/>
    <row r="1046616" s="4" customFormat="1"/>
    <row r="1046617" s="4" customFormat="1"/>
    <row r="1046618" s="4" customFormat="1"/>
    <row r="1046619" s="4" customFormat="1"/>
    <row r="1046620" s="4" customFormat="1"/>
    <row r="1046621" s="4" customFormat="1"/>
    <row r="1046622" s="4" customFormat="1"/>
    <row r="1046623" s="4" customFormat="1"/>
    <row r="1046624" s="4" customFormat="1"/>
    <row r="1046625" s="4" customFormat="1"/>
    <row r="1046626" s="4" customFormat="1"/>
    <row r="1046627" s="4" customFormat="1"/>
    <row r="1046628" s="4" customFormat="1"/>
    <row r="1046629" s="4" customFormat="1"/>
    <row r="1046630" s="4" customFormat="1"/>
    <row r="1046631" s="4" customFormat="1"/>
    <row r="1046632" s="4" customFormat="1"/>
    <row r="1046633" s="4" customFormat="1"/>
    <row r="1046634" s="4" customFormat="1"/>
    <row r="1046635" s="4" customFormat="1"/>
    <row r="1046636" s="4" customFormat="1"/>
    <row r="1046637" s="4" customFormat="1"/>
    <row r="1046638" s="4" customFormat="1"/>
    <row r="1046639" s="4" customFormat="1"/>
    <row r="1046640" s="4" customFormat="1"/>
    <row r="1046641" s="4" customFormat="1"/>
    <row r="1046642" s="4" customFormat="1"/>
    <row r="1046643" s="4" customFormat="1"/>
    <row r="1046644" s="4" customFormat="1"/>
    <row r="1046645" s="4" customFormat="1"/>
    <row r="1046646" s="4" customFormat="1"/>
    <row r="1046647" s="4" customFormat="1"/>
    <row r="1046648" s="4" customFormat="1"/>
    <row r="1046649" s="4" customFormat="1"/>
    <row r="1046650" s="4" customFormat="1"/>
    <row r="1046651" s="4" customFormat="1"/>
    <row r="1046652" s="4" customFormat="1"/>
    <row r="1046653" s="4" customFormat="1"/>
    <row r="1046654" s="4" customFormat="1"/>
    <row r="1046655" s="4" customFormat="1"/>
    <row r="1046656" s="4" customFormat="1"/>
    <row r="1046657" s="4" customFormat="1"/>
    <row r="1046658" s="4" customFormat="1"/>
    <row r="1046659" s="4" customFormat="1"/>
    <row r="1046660" s="4" customFormat="1"/>
    <row r="1046661" s="4" customFormat="1"/>
    <row r="1046662" s="4" customFormat="1"/>
    <row r="1046663" s="4" customFormat="1"/>
    <row r="1046664" s="4" customFormat="1"/>
    <row r="1046665" s="4" customFormat="1"/>
    <row r="1046666" s="4" customFormat="1"/>
    <row r="1046667" s="4" customFormat="1"/>
    <row r="1046668" s="4" customFormat="1"/>
    <row r="1046669" s="4" customFormat="1"/>
    <row r="1046670" s="4" customFormat="1"/>
    <row r="1046671" s="4" customFormat="1"/>
    <row r="1046672" s="4" customFormat="1"/>
    <row r="1046673" s="4" customFormat="1"/>
    <row r="1046674" s="4" customFormat="1"/>
    <row r="1046675" s="4" customFormat="1"/>
    <row r="1046676" s="4" customFormat="1"/>
    <row r="1046677" s="4" customFormat="1"/>
    <row r="1046678" s="4" customFormat="1"/>
    <row r="1046679" s="4" customFormat="1"/>
    <row r="1046680" s="4" customFormat="1"/>
    <row r="1046681" s="4" customFormat="1"/>
    <row r="1046682" s="4" customFormat="1"/>
    <row r="1046683" s="4" customFormat="1"/>
    <row r="1046684" s="4" customFormat="1"/>
    <row r="1046685" s="4" customFormat="1"/>
    <row r="1046686" s="4" customFormat="1"/>
    <row r="1046687" s="4" customFormat="1"/>
    <row r="1046688" s="4" customFormat="1"/>
    <row r="1046689" s="4" customFormat="1"/>
    <row r="1046690" s="4" customFormat="1"/>
    <row r="1046691" s="4" customFormat="1"/>
    <row r="1046692" s="4" customFormat="1"/>
    <row r="1046693" s="4" customFormat="1"/>
    <row r="1046694" s="4" customFormat="1"/>
    <row r="1046695" s="4" customFormat="1"/>
    <row r="1046696" s="4" customFormat="1"/>
    <row r="1046697" s="4" customFormat="1"/>
    <row r="1046698" s="4" customFormat="1"/>
    <row r="1046699" s="4" customFormat="1"/>
    <row r="1046700" s="4" customFormat="1"/>
    <row r="1046701" s="4" customFormat="1"/>
    <row r="1046702" s="4" customFormat="1"/>
    <row r="1046703" s="4" customFormat="1"/>
    <row r="1046704" s="4" customFormat="1"/>
    <row r="1046705" s="4" customFormat="1"/>
    <row r="1046706" s="4" customFormat="1"/>
    <row r="1046707" s="4" customFormat="1"/>
    <row r="1046708" s="4" customFormat="1"/>
    <row r="1046709" s="4" customFormat="1"/>
    <row r="1046710" s="4" customFormat="1"/>
    <row r="1046711" s="4" customFormat="1"/>
    <row r="1046712" s="4" customFormat="1"/>
    <row r="1046713" s="4" customFormat="1"/>
    <row r="1046714" s="4" customFormat="1"/>
    <row r="1046715" s="4" customFormat="1"/>
    <row r="1046716" s="4" customFormat="1"/>
    <row r="1046717" s="4" customFormat="1"/>
    <row r="1046718" s="4" customFormat="1"/>
    <row r="1046719" s="4" customFormat="1"/>
    <row r="1046720" s="4" customFormat="1"/>
    <row r="1046721" s="4" customFormat="1"/>
    <row r="1046722" s="4" customFormat="1"/>
    <row r="1046723" s="4" customFormat="1"/>
    <row r="1046724" s="4" customFormat="1"/>
    <row r="1046725" s="4" customFormat="1"/>
    <row r="1046726" s="4" customFormat="1"/>
    <row r="1046727" s="4" customFormat="1"/>
    <row r="1046728" s="4" customFormat="1"/>
    <row r="1046729" s="4" customFormat="1"/>
    <row r="1046730" s="4" customFormat="1"/>
    <row r="1046731" s="4" customFormat="1"/>
    <row r="1046732" s="4" customFormat="1"/>
    <row r="1046733" s="4" customFormat="1"/>
    <row r="1046734" s="4" customFormat="1"/>
    <row r="1046735" s="4" customFormat="1"/>
    <row r="1046736" s="4" customFormat="1"/>
    <row r="1046737" s="4" customFormat="1"/>
    <row r="1046738" s="4" customFormat="1"/>
    <row r="1046739" s="4" customFormat="1"/>
    <row r="1046740" s="4" customFormat="1"/>
    <row r="1046741" s="4" customFormat="1"/>
    <row r="1046742" s="4" customFormat="1"/>
    <row r="1046743" s="4" customFormat="1"/>
    <row r="1046744" s="4" customFormat="1"/>
    <row r="1046745" s="4" customFormat="1"/>
    <row r="1046746" s="4" customFormat="1"/>
    <row r="1046747" s="4" customFormat="1"/>
    <row r="1046748" s="4" customFormat="1"/>
    <row r="1046749" s="4" customFormat="1"/>
    <row r="1046750" s="4" customFormat="1"/>
    <row r="1046751" s="4" customFormat="1"/>
    <row r="1046752" s="4" customFormat="1"/>
    <row r="1046753" s="4" customFormat="1"/>
    <row r="1046754" s="4" customFormat="1"/>
    <row r="1046755" s="4" customFormat="1"/>
    <row r="1046756" s="4" customFormat="1"/>
    <row r="1046757" s="4" customFormat="1"/>
    <row r="1046758" s="4" customFormat="1"/>
    <row r="1046759" s="4" customFormat="1"/>
    <row r="1046760" s="4" customFormat="1"/>
    <row r="1046761" s="4" customFormat="1"/>
    <row r="1046762" s="4" customFormat="1"/>
    <row r="1046763" s="4" customFormat="1"/>
    <row r="1046764" s="4" customFormat="1"/>
    <row r="1046765" s="4" customFormat="1"/>
    <row r="1046766" s="4" customFormat="1"/>
    <row r="1046767" s="4" customFormat="1"/>
    <row r="1046768" s="4" customFormat="1"/>
    <row r="1046769" s="4" customFormat="1"/>
    <row r="1046770" s="4" customFormat="1"/>
    <row r="1046771" s="4" customFormat="1"/>
    <row r="1046772" s="4" customFormat="1"/>
    <row r="1046773" s="4" customFormat="1"/>
    <row r="1046774" s="4" customFormat="1"/>
    <row r="1046775" s="4" customFormat="1"/>
    <row r="1046776" s="4" customFormat="1"/>
    <row r="1046777" s="4" customFormat="1"/>
    <row r="1046778" s="4" customFormat="1"/>
    <row r="1046779" s="4" customFormat="1"/>
    <row r="1046780" s="4" customFormat="1"/>
    <row r="1046781" s="4" customFormat="1"/>
    <row r="1046782" s="4" customFormat="1"/>
    <row r="1046783" s="4" customFormat="1"/>
    <row r="1046784" s="4" customFormat="1"/>
    <row r="1046785" s="4" customFormat="1"/>
    <row r="1046786" s="4" customFormat="1"/>
    <row r="1046787" s="4" customFormat="1"/>
    <row r="1046788" s="4" customFormat="1"/>
    <row r="1046789" s="4" customFormat="1"/>
    <row r="1046790" s="4" customFormat="1"/>
    <row r="1046791" s="4" customFormat="1"/>
    <row r="1046792" s="4" customFormat="1"/>
    <row r="1046793" s="4" customFormat="1"/>
    <row r="1046794" s="4" customFormat="1"/>
    <row r="1046795" s="4" customFormat="1"/>
    <row r="1046796" s="4" customFormat="1"/>
    <row r="1046797" s="4" customFormat="1"/>
    <row r="1046798" s="4" customFormat="1"/>
    <row r="1046799" s="4" customFormat="1"/>
    <row r="1046800" s="4" customFormat="1"/>
    <row r="1046801" s="4" customFormat="1"/>
    <row r="1046802" s="4" customFormat="1"/>
    <row r="1046803" s="4" customFormat="1"/>
    <row r="1046804" s="4" customFormat="1"/>
    <row r="1046805" s="4" customFormat="1"/>
    <row r="1046806" s="4" customFormat="1"/>
    <row r="1046807" s="4" customFormat="1"/>
    <row r="1046808" s="4" customFormat="1"/>
    <row r="1046809" s="4" customFormat="1"/>
    <row r="1046810" s="4" customFormat="1"/>
    <row r="1046811" s="4" customFormat="1"/>
    <row r="1046812" s="4" customFormat="1"/>
    <row r="1046813" s="4" customFormat="1"/>
    <row r="1046814" s="4" customFormat="1"/>
    <row r="1046815" s="4" customFormat="1"/>
    <row r="1046816" s="4" customFormat="1"/>
    <row r="1046817" s="4" customFormat="1"/>
    <row r="1046818" s="4" customFormat="1"/>
    <row r="1046819" s="4" customFormat="1"/>
    <row r="1046820" s="4" customFormat="1"/>
    <row r="1046821" s="4" customFormat="1"/>
    <row r="1046822" s="4" customFormat="1"/>
    <row r="1046823" s="4" customFormat="1"/>
    <row r="1046824" s="4" customFormat="1"/>
    <row r="1046825" s="4" customFormat="1"/>
    <row r="1046826" s="4" customFormat="1"/>
    <row r="1046827" s="4" customFormat="1"/>
    <row r="1046828" s="4" customFormat="1"/>
    <row r="1046829" s="4" customFormat="1"/>
    <row r="1046830" s="4" customFormat="1"/>
    <row r="1046831" s="4" customFormat="1"/>
    <row r="1046832" s="4" customFormat="1"/>
    <row r="1046833" s="4" customFormat="1"/>
    <row r="1046834" s="4" customFormat="1"/>
    <row r="1046835" s="4" customFormat="1"/>
    <row r="1046836" s="4" customFormat="1"/>
    <row r="1046837" s="4" customFormat="1"/>
    <row r="1046838" s="4" customFormat="1"/>
    <row r="1046839" s="4" customFormat="1"/>
    <row r="1046840" s="4" customFormat="1"/>
    <row r="1046841" s="4" customFormat="1"/>
    <row r="1046842" s="4" customFormat="1"/>
    <row r="1046843" s="4" customFormat="1"/>
    <row r="1046844" s="4" customFormat="1"/>
    <row r="1046845" s="4" customFormat="1"/>
    <row r="1046846" s="4" customFormat="1"/>
    <row r="1046847" s="4" customFormat="1"/>
    <row r="1046848" s="4" customFormat="1"/>
    <row r="1046849" s="4" customFormat="1"/>
    <row r="1046850" s="4" customFormat="1"/>
    <row r="1046851" s="4" customFormat="1"/>
    <row r="1046852" s="4" customFormat="1"/>
    <row r="1046853" s="4" customFormat="1"/>
    <row r="1046854" s="4" customFormat="1"/>
    <row r="1046855" s="4" customFormat="1"/>
    <row r="1046856" s="4" customFormat="1"/>
    <row r="1046857" s="4" customFormat="1"/>
    <row r="1046858" s="4" customFormat="1"/>
    <row r="1046859" s="4" customFormat="1"/>
    <row r="1046860" s="4" customFormat="1"/>
    <row r="1046861" s="4" customFormat="1"/>
    <row r="1046862" s="4" customFormat="1"/>
    <row r="1046863" s="4" customFormat="1"/>
    <row r="1046864" s="4" customFormat="1"/>
    <row r="1046865" s="4" customFormat="1"/>
    <row r="1046866" s="4" customFormat="1"/>
    <row r="1046867" s="4" customFormat="1"/>
    <row r="1046868" s="4" customFormat="1"/>
    <row r="1046869" s="4" customFormat="1"/>
    <row r="1046870" s="4" customFormat="1"/>
    <row r="1046871" s="4" customFormat="1"/>
    <row r="1046872" s="4" customFormat="1"/>
    <row r="1046873" s="4" customFormat="1"/>
    <row r="1046874" s="4" customFormat="1"/>
    <row r="1046875" s="4" customFormat="1"/>
    <row r="1046876" s="4" customFormat="1"/>
    <row r="1046877" s="4" customFormat="1"/>
    <row r="1046878" s="4" customFormat="1"/>
    <row r="1046879" s="4" customFormat="1"/>
    <row r="1046880" s="4" customFormat="1"/>
    <row r="1046881" s="4" customFormat="1"/>
    <row r="1046882" s="4" customFormat="1"/>
    <row r="1046883" s="4" customFormat="1"/>
    <row r="1046884" s="4" customFormat="1"/>
    <row r="1046885" s="4" customFormat="1"/>
    <row r="1046886" s="4" customFormat="1"/>
    <row r="1046887" s="4" customFormat="1"/>
    <row r="1046888" s="4" customFormat="1"/>
    <row r="1046889" s="4" customFormat="1"/>
    <row r="1046890" s="4" customFormat="1"/>
    <row r="1046891" s="4" customFormat="1"/>
    <row r="1046892" s="4" customFormat="1"/>
    <row r="1046893" s="4" customFormat="1"/>
    <row r="1046894" s="4" customFormat="1"/>
    <row r="1046895" s="4" customFormat="1"/>
    <row r="1046896" s="4" customFormat="1"/>
    <row r="1046897" s="4" customFormat="1"/>
    <row r="1046898" s="4" customFormat="1"/>
    <row r="1046899" s="4" customFormat="1"/>
    <row r="1046900" s="4" customFormat="1"/>
    <row r="1046901" s="4" customFormat="1"/>
    <row r="1046902" s="4" customFormat="1"/>
    <row r="1046903" s="4" customFormat="1"/>
    <row r="1046904" s="4" customFormat="1"/>
    <row r="1046905" s="4" customFormat="1"/>
    <row r="1046906" s="4" customFormat="1"/>
    <row r="1046907" s="4" customFormat="1"/>
    <row r="1046908" s="4" customFormat="1"/>
    <row r="1046909" s="4" customFormat="1"/>
    <row r="1046910" s="4" customFormat="1"/>
    <row r="1046911" s="4" customFormat="1"/>
    <row r="1046912" s="4" customFormat="1"/>
    <row r="1046913" s="4" customFormat="1"/>
    <row r="1046914" s="4" customFormat="1"/>
    <row r="1046915" s="4" customFormat="1"/>
    <row r="1046916" s="4" customFormat="1"/>
    <row r="1046917" s="4" customFormat="1"/>
    <row r="1046918" s="4" customFormat="1"/>
    <row r="1046919" s="4" customFormat="1"/>
    <row r="1046920" s="4" customFormat="1"/>
    <row r="1046921" s="4" customFormat="1"/>
    <row r="1046922" s="4" customFormat="1"/>
    <row r="1046923" s="4" customFormat="1"/>
    <row r="1046924" s="4" customFormat="1"/>
    <row r="1046925" s="4" customFormat="1"/>
    <row r="1046926" s="4" customFormat="1"/>
    <row r="1046927" s="4" customFormat="1"/>
    <row r="1046928" s="4" customFormat="1"/>
    <row r="1046929" s="4" customFormat="1"/>
    <row r="1046930" s="4" customFormat="1"/>
    <row r="1046931" s="4" customFormat="1"/>
    <row r="1046932" s="4" customFormat="1"/>
    <row r="1046933" s="4" customFormat="1"/>
    <row r="1046934" s="4" customFormat="1"/>
    <row r="1046935" s="4" customFormat="1"/>
    <row r="1046936" s="4" customFormat="1"/>
    <row r="1046937" s="4" customFormat="1"/>
    <row r="1046938" s="4" customFormat="1"/>
    <row r="1046939" s="4" customFormat="1"/>
    <row r="1046940" s="4" customFormat="1"/>
    <row r="1046941" s="4" customFormat="1"/>
    <row r="1046942" s="4" customFormat="1"/>
    <row r="1046943" s="4" customFormat="1"/>
    <row r="1046944" s="4" customFormat="1"/>
    <row r="1046945" s="4" customFormat="1"/>
    <row r="1046946" s="4" customFormat="1"/>
    <row r="1046947" s="4" customFormat="1"/>
    <row r="1046948" s="4" customFormat="1"/>
    <row r="1046949" s="4" customFormat="1"/>
    <row r="1046950" s="4" customFormat="1"/>
    <row r="1046951" s="4" customFormat="1"/>
    <row r="1046952" s="4" customFormat="1"/>
    <row r="1046953" s="4" customFormat="1"/>
    <row r="1046954" s="4" customFormat="1"/>
    <row r="1046955" s="4" customFormat="1"/>
    <row r="1046956" s="4" customFormat="1"/>
    <row r="1046957" s="4" customFormat="1"/>
    <row r="1046958" s="4" customFormat="1"/>
    <row r="1046959" s="4" customFormat="1"/>
    <row r="1046960" s="4" customFormat="1"/>
    <row r="1046961" s="4" customFormat="1"/>
    <row r="1046962" s="4" customFormat="1"/>
    <row r="1046963" s="4" customFormat="1"/>
    <row r="1046964" s="4" customFormat="1"/>
    <row r="1046965" s="4" customFormat="1"/>
    <row r="1046966" s="4" customFormat="1"/>
    <row r="1046967" s="4" customFormat="1"/>
    <row r="1046968" s="4" customFormat="1"/>
    <row r="1046969" s="4" customFormat="1"/>
    <row r="1046970" s="4" customFormat="1"/>
    <row r="1046971" s="4" customFormat="1"/>
    <row r="1046972" s="4" customFormat="1"/>
    <row r="1046973" s="4" customFormat="1"/>
    <row r="1046974" s="4" customFormat="1"/>
    <row r="1046975" s="4" customFormat="1"/>
    <row r="1046976" s="4" customFormat="1"/>
    <row r="1046977" s="4" customFormat="1"/>
    <row r="1046978" s="4" customFormat="1"/>
    <row r="1046979" s="4" customFormat="1"/>
    <row r="1046980" s="4" customFormat="1"/>
    <row r="1046981" s="4" customFormat="1"/>
    <row r="1046982" s="4" customFormat="1"/>
    <row r="1046983" s="4" customFormat="1"/>
    <row r="1046984" s="4" customFormat="1"/>
    <row r="1046985" s="4" customFormat="1"/>
    <row r="1046986" s="4" customFormat="1"/>
    <row r="1046987" s="4" customFormat="1"/>
    <row r="1046988" s="4" customFormat="1"/>
    <row r="1046989" s="4" customFormat="1"/>
    <row r="1046990" s="4" customFormat="1"/>
    <row r="1046991" s="4" customFormat="1"/>
    <row r="1046992" s="4" customFormat="1"/>
    <row r="1046993" s="4" customFormat="1"/>
    <row r="1046994" s="4" customFormat="1"/>
    <row r="1046995" s="4" customFormat="1"/>
    <row r="1046996" s="4" customFormat="1"/>
    <row r="1046997" s="4" customFormat="1"/>
    <row r="1046998" s="4" customFormat="1"/>
    <row r="1046999" s="4" customFormat="1"/>
    <row r="1047000" s="4" customFormat="1"/>
    <row r="1047001" s="4" customFormat="1"/>
    <row r="1047002" s="4" customFormat="1"/>
    <row r="1047003" s="4" customFormat="1"/>
    <row r="1047004" s="4" customFormat="1"/>
    <row r="1047005" s="4" customFormat="1"/>
    <row r="1047006" s="4" customFormat="1"/>
    <row r="1047007" s="4" customFormat="1"/>
    <row r="1047008" s="4" customFormat="1"/>
    <row r="1047009" s="4" customFormat="1"/>
    <row r="1047010" s="4" customFormat="1"/>
    <row r="1047011" s="4" customFormat="1"/>
    <row r="1047012" s="4" customFormat="1"/>
    <row r="1047013" s="4" customFormat="1"/>
    <row r="1047014" s="4" customFormat="1"/>
    <row r="1047015" s="4" customFormat="1"/>
    <row r="1047016" s="4" customFormat="1"/>
    <row r="1047017" s="4" customFormat="1"/>
    <row r="1047018" s="4" customFormat="1"/>
    <row r="1047019" s="4" customFormat="1"/>
    <row r="1047020" s="4" customFormat="1"/>
    <row r="1047021" s="4" customFormat="1"/>
    <row r="1047022" s="4" customFormat="1"/>
    <row r="1047023" s="4" customFormat="1"/>
    <row r="1047024" s="4" customFormat="1"/>
    <row r="1047025" s="4" customFormat="1"/>
    <row r="1047026" s="4" customFormat="1"/>
    <row r="1047027" s="4" customFormat="1"/>
    <row r="1047028" s="4" customFormat="1"/>
    <row r="1047029" s="4" customFormat="1"/>
    <row r="1047030" s="4" customFormat="1"/>
    <row r="1047031" s="4" customFormat="1"/>
    <row r="1047032" s="4" customFormat="1"/>
    <row r="1047033" s="4" customFormat="1"/>
    <row r="1047034" s="4" customFormat="1"/>
    <row r="1047035" s="4" customFormat="1"/>
    <row r="1047036" s="4" customFormat="1"/>
    <row r="1047037" s="4" customFormat="1"/>
    <row r="1047038" s="4" customFormat="1"/>
    <row r="1047039" s="4" customFormat="1"/>
    <row r="1047040" s="4" customFormat="1"/>
    <row r="1047041" s="4" customFormat="1"/>
    <row r="1047042" s="4" customFormat="1"/>
    <row r="1047043" s="4" customFormat="1"/>
    <row r="1047044" s="4" customFormat="1"/>
    <row r="1047045" s="4" customFormat="1"/>
    <row r="1047046" s="4" customFormat="1"/>
    <row r="1047047" s="4" customFormat="1"/>
    <row r="1047048" s="4" customFormat="1"/>
    <row r="1047049" s="4" customFormat="1"/>
    <row r="1047050" s="4" customFormat="1"/>
    <row r="1047051" s="4" customFormat="1"/>
    <row r="1047052" s="4" customFormat="1"/>
    <row r="1047053" s="4" customFormat="1"/>
    <row r="1047054" s="4" customFormat="1"/>
    <row r="1047055" s="4" customFormat="1"/>
    <row r="1047056" s="4" customFormat="1"/>
    <row r="1047057" s="4" customFormat="1"/>
    <row r="1047058" s="4" customFormat="1"/>
    <row r="1047059" s="4" customFormat="1"/>
    <row r="1047060" s="4" customFormat="1"/>
    <row r="1047061" s="4" customFormat="1"/>
    <row r="1047062" s="4" customFormat="1"/>
    <row r="1047063" s="4" customFormat="1"/>
    <row r="1047064" s="4" customFormat="1"/>
    <row r="1047065" s="4" customFormat="1"/>
    <row r="1047066" s="4" customFormat="1"/>
    <row r="1047067" s="4" customFormat="1"/>
    <row r="1047068" s="4" customFormat="1"/>
    <row r="1047069" s="4" customFormat="1"/>
    <row r="1047070" s="4" customFormat="1"/>
    <row r="1047071" s="4" customFormat="1"/>
    <row r="1047072" s="4" customFormat="1"/>
    <row r="1047073" s="4" customFormat="1"/>
    <row r="1047074" s="4" customFormat="1"/>
    <row r="1047075" s="4" customFormat="1"/>
    <row r="1047076" s="4" customFormat="1"/>
    <row r="1047077" s="4" customFormat="1"/>
    <row r="1047078" s="4" customFormat="1"/>
    <row r="1047079" s="4" customFormat="1"/>
    <row r="1047080" s="4" customFormat="1"/>
    <row r="1047081" s="4" customFormat="1"/>
    <row r="1047082" s="4" customFormat="1"/>
    <row r="1047083" s="4" customFormat="1"/>
    <row r="1047084" s="4" customFormat="1"/>
    <row r="1047085" s="4" customFormat="1"/>
    <row r="1047086" s="4" customFormat="1"/>
    <row r="1047087" s="4" customFormat="1"/>
    <row r="1047088" s="4" customFormat="1"/>
    <row r="1047089" s="4" customFormat="1"/>
    <row r="1047090" s="4" customFormat="1"/>
    <row r="1047091" s="4" customFormat="1"/>
    <row r="1047092" s="4" customFormat="1"/>
    <row r="1047093" s="4" customFormat="1"/>
    <row r="1047094" s="4" customFormat="1"/>
    <row r="1047095" s="4" customFormat="1"/>
    <row r="1047096" s="4" customFormat="1"/>
    <row r="1047097" s="4" customFormat="1"/>
    <row r="1047098" s="4" customFormat="1"/>
    <row r="1047099" s="4" customFormat="1"/>
    <row r="1047100" s="4" customFormat="1"/>
    <row r="1047101" s="4" customFormat="1"/>
    <row r="1047102" s="4" customFormat="1"/>
    <row r="1047103" s="4" customFormat="1"/>
    <row r="1047104" s="4" customFormat="1"/>
    <row r="1047105" s="4" customFormat="1"/>
    <row r="1047106" s="4" customFormat="1"/>
    <row r="1047107" s="4" customFormat="1"/>
    <row r="1047108" s="4" customFormat="1"/>
    <row r="1047109" s="4" customFormat="1"/>
    <row r="1047110" s="4" customFormat="1"/>
    <row r="1047111" s="4" customFormat="1"/>
    <row r="1047112" s="4" customFormat="1"/>
    <row r="1047113" s="4" customFormat="1"/>
    <row r="1047114" s="4" customFormat="1"/>
    <row r="1047115" s="4" customFormat="1"/>
    <row r="1047116" s="4" customFormat="1"/>
    <row r="1047117" s="4" customFormat="1"/>
    <row r="1047118" s="4" customFormat="1"/>
    <row r="1047119" s="4" customFormat="1"/>
    <row r="1047120" s="4" customFormat="1"/>
    <row r="1047121" s="4" customFormat="1"/>
    <row r="1047122" s="4" customFormat="1"/>
    <row r="1047123" s="4" customFormat="1"/>
    <row r="1047124" s="4" customFormat="1"/>
    <row r="1047125" s="4" customFormat="1"/>
    <row r="1047126" s="4" customFormat="1"/>
    <row r="1047127" s="4" customFormat="1"/>
    <row r="1047128" s="4" customFormat="1"/>
    <row r="1047129" s="4" customFormat="1"/>
    <row r="1047130" s="4" customFormat="1"/>
    <row r="1047131" s="4" customFormat="1"/>
    <row r="1047132" s="4" customFormat="1"/>
    <row r="1047133" s="4" customFormat="1"/>
    <row r="1047134" s="4" customFormat="1"/>
    <row r="1047135" s="4" customFormat="1"/>
    <row r="1047136" s="4" customFormat="1"/>
    <row r="1047137" s="4" customFormat="1"/>
    <row r="1047138" s="4" customFormat="1"/>
    <row r="1047139" s="4" customFormat="1"/>
    <row r="1047140" s="4" customFormat="1"/>
    <row r="1047141" s="4" customFormat="1"/>
    <row r="1047142" s="4" customFormat="1"/>
    <row r="1047143" s="4" customFormat="1"/>
    <row r="1047144" s="4" customFormat="1"/>
    <row r="1047145" s="4" customFormat="1"/>
    <row r="1047146" s="4" customFormat="1"/>
    <row r="1047147" s="4" customFormat="1"/>
    <row r="1047148" s="4" customFormat="1"/>
    <row r="1047149" s="4" customFormat="1"/>
    <row r="1047150" s="4" customFormat="1"/>
    <row r="1047151" s="4" customFormat="1"/>
    <row r="1047152" s="4" customFormat="1"/>
    <row r="1047153" s="4" customFormat="1"/>
    <row r="1047154" s="4" customFormat="1"/>
    <row r="1047155" s="4" customFormat="1"/>
    <row r="1047156" s="4" customFormat="1"/>
    <row r="1047157" s="4" customFormat="1"/>
    <row r="1047158" s="4" customFormat="1"/>
    <row r="1047159" s="4" customFormat="1"/>
    <row r="1047160" s="4" customFormat="1"/>
    <row r="1047161" s="4" customFormat="1"/>
    <row r="1047162" s="4" customFormat="1"/>
    <row r="1047163" s="4" customFormat="1"/>
    <row r="1047164" s="4" customFormat="1"/>
    <row r="1047165" s="4" customFormat="1"/>
    <row r="1047166" s="4" customFormat="1"/>
    <row r="1047167" s="4" customFormat="1"/>
    <row r="1047168" s="4" customFormat="1"/>
    <row r="1047169" s="4" customFormat="1"/>
    <row r="1047170" s="4" customFormat="1"/>
    <row r="1047171" s="4" customFormat="1"/>
    <row r="1047172" s="4" customFormat="1"/>
    <row r="1047173" s="4" customFormat="1"/>
    <row r="1047174" s="4" customFormat="1"/>
    <row r="1047175" s="4" customFormat="1"/>
    <row r="1047176" s="4" customFormat="1"/>
    <row r="1047177" s="4" customFormat="1"/>
    <row r="1047178" s="4" customFormat="1"/>
    <row r="1047179" s="4" customFormat="1"/>
    <row r="1047180" s="4" customFormat="1"/>
    <row r="1047181" s="4" customFormat="1"/>
    <row r="1047182" s="4" customFormat="1"/>
    <row r="1047183" s="4" customFormat="1"/>
    <row r="1047184" s="4" customFormat="1"/>
    <row r="1047185" s="4" customFormat="1"/>
    <row r="1047186" s="4" customFormat="1"/>
    <row r="1047187" s="4" customFormat="1"/>
    <row r="1047188" s="4" customFormat="1"/>
    <row r="1047189" s="4" customFormat="1"/>
    <row r="1047190" s="4" customFormat="1"/>
    <row r="1047191" s="4" customFormat="1"/>
    <row r="1047192" s="4" customFormat="1"/>
    <row r="1047193" s="4" customFormat="1"/>
    <row r="1047194" s="4" customFormat="1"/>
    <row r="1047195" s="4" customFormat="1"/>
    <row r="1047196" s="4" customFormat="1"/>
    <row r="1047197" s="4" customFormat="1"/>
    <row r="1047198" s="4" customFormat="1"/>
    <row r="1047199" s="4" customFormat="1"/>
    <row r="1047200" s="4" customFormat="1"/>
    <row r="1047201" s="4" customFormat="1"/>
    <row r="1047202" s="4" customFormat="1"/>
    <row r="1047203" s="4" customFormat="1"/>
    <row r="1047204" s="4" customFormat="1"/>
    <row r="1047205" s="4" customFormat="1"/>
    <row r="1047206" s="4" customFormat="1"/>
    <row r="1047207" s="4" customFormat="1"/>
    <row r="1047208" s="4" customFormat="1"/>
    <row r="1047209" s="4" customFormat="1"/>
    <row r="1047210" s="4" customFormat="1"/>
    <row r="1047211" s="4" customFormat="1"/>
    <row r="1047212" s="4" customFormat="1"/>
    <row r="1047213" s="4" customFormat="1"/>
    <row r="1047214" s="4" customFormat="1"/>
    <row r="1047215" s="4" customFormat="1"/>
    <row r="1047216" s="4" customFormat="1"/>
    <row r="1047217" s="4" customFormat="1"/>
    <row r="1047218" s="4" customFormat="1"/>
    <row r="1047219" s="4" customFormat="1"/>
    <row r="1047220" s="4" customFormat="1"/>
    <row r="1047221" s="4" customFormat="1"/>
    <row r="1047222" s="4" customFormat="1"/>
    <row r="1047223" s="4" customFormat="1"/>
    <row r="1047224" s="4" customFormat="1"/>
    <row r="1047225" s="4" customFormat="1"/>
    <row r="1047226" s="4" customFormat="1"/>
    <row r="1047227" s="4" customFormat="1"/>
    <row r="1047228" s="4" customFormat="1"/>
    <row r="1047229" s="4" customFormat="1"/>
    <row r="1047230" s="4" customFormat="1"/>
    <row r="1047231" s="4" customFormat="1"/>
    <row r="1047232" s="4" customFormat="1"/>
    <row r="1047233" s="4" customFormat="1"/>
    <row r="1047234" s="4" customFormat="1"/>
    <row r="1047235" s="4" customFormat="1"/>
    <row r="1047236" s="4" customFormat="1"/>
    <row r="1047237" s="4" customFormat="1"/>
    <row r="1047238" s="4" customFormat="1"/>
    <row r="1047239" s="4" customFormat="1"/>
    <row r="1047240" s="4" customFormat="1"/>
    <row r="1047241" s="4" customFormat="1"/>
    <row r="1047242" s="4" customFormat="1"/>
    <row r="1047243" s="4" customFormat="1"/>
    <row r="1047244" s="4" customFormat="1"/>
    <row r="1047245" s="4" customFormat="1"/>
    <row r="1047246" s="4" customFormat="1"/>
    <row r="1047247" s="4" customFormat="1"/>
    <row r="1047248" s="4" customFormat="1"/>
    <row r="1047249" s="4" customFormat="1"/>
    <row r="1047250" s="4" customFormat="1"/>
    <row r="1047251" s="4" customFormat="1"/>
    <row r="1047252" s="4" customFormat="1"/>
    <row r="1047253" s="4" customFormat="1"/>
    <row r="1047254" s="4" customFormat="1"/>
    <row r="1047255" s="4" customFormat="1"/>
    <row r="1047256" s="4" customFormat="1"/>
    <row r="1047257" s="4" customFormat="1"/>
    <row r="1047258" s="4" customFormat="1"/>
    <row r="1047259" s="4" customFormat="1"/>
    <row r="1047260" s="4" customFormat="1"/>
    <row r="1047261" s="4" customFormat="1"/>
    <row r="1047262" s="4" customFormat="1"/>
    <row r="1047263" s="4" customFormat="1"/>
    <row r="1047264" s="4" customFormat="1"/>
    <row r="1047265" s="4" customFormat="1"/>
    <row r="1047266" s="4" customFormat="1"/>
    <row r="1047267" s="4" customFormat="1"/>
    <row r="1047268" s="4" customFormat="1"/>
    <row r="1047269" s="4" customFormat="1"/>
    <row r="1047270" s="4" customFormat="1"/>
    <row r="1047271" s="4" customFormat="1"/>
    <row r="1047272" s="4" customFormat="1"/>
    <row r="1047273" s="4" customFormat="1"/>
    <row r="1047274" s="4" customFormat="1"/>
    <row r="1047275" s="4" customFormat="1"/>
    <row r="1047276" s="4" customFormat="1"/>
    <row r="1047277" s="4" customFormat="1"/>
    <row r="1047278" s="4" customFormat="1"/>
    <row r="1047279" s="4" customFormat="1"/>
    <row r="1047280" s="4" customFormat="1"/>
    <row r="1047281" s="4" customFormat="1"/>
    <row r="1047282" s="4" customFormat="1"/>
    <row r="1047283" s="4" customFormat="1"/>
    <row r="1047284" s="4" customFormat="1"/>
    <row r="1047285" s="4" customFormat="1"/>
    <row r="1047286" s="4" customFormat="1"/>
    <row r="1047287" s="4" customFormat="1"/>
    <row r="1047288" s="4" customFormat="1"/>
    <row r="1047289" s="4" customFormat="1"/>
    <row r="1047290" s="4" customFormat="1"/>
    <row r="1047291" s="4" customFormat="1"/>
    <row r="1047292" s="4" customFormat="1"/>
    <row r="1047293" s="4" customFormat="1"/>
    <row r="1047294" s="4" customFormat="1"/>
    <row r="1047295" s="4" customFormat="1"/>
    <row r="1047296" s="4" customFormat="1"/>
    <row r="1047297" s="4" customFormat="1"/>
    <row r="1047298" s="4" customFormat="1"/>
    <row r="1047299" s="4" customFormat="1"/>
    <row r="1047300" s="4" customFormat="1"/>
    <row r="1047301" s="4" customFormat="1"/>
    <row r="1047302" s="4" customFormat="1"/>
    <row r="1047303" s="4" customFormat="1"/>
    <row r="1047304" s="4" customFormat="1"/>
    <row r="1047305" s="4" customFormat="1"/>
    <row r="1047306" s="4" customFormat="1"/>
    <row r="1047307" s="4" customFormat="1"/>
    <row r="1047308" s="4" customFormat="1"/>
    <row r="1047309" s="4" customFormat="1"/>
    <row r="1047310" s="4" customFormat="1"/>
    <row r="1047311" s="4" customFormat="1"/>
    <row r="1047312" s="4" customFormat="1"/>
    <row r="1047313" s="4" customFormat="1"/>
    <row r="1047314" s="4" customFormat="1"/>
    <row r="1047315" s="4" customFormat="1"/>
    <row r="1047316" s="4" customFormat="1"/>
    <row r="1047317" s="4" customFormat="1"/>
    <row r="1047318" s="4" customFormat="1"/>
    <row r="1047319" s="4" customFormat="1"/>
    <row r="1047320" s="4" customFormat="1"/>
    <row r="1047321" s="4" customFormat="1"/>
    <row r="1047322" s="4" customFormat="1"/>
    <row r="1047323" s="4" customFormat="1"/>
    <row r="1047324" s="4" customFormat="1"/>
    <row r="1047325" s="4" customFormat="1"/>
    <row r="1047326" s="4" customFormat="1"/>
    <row r="1047327" s="4" customFormat="1"/>
    <row r="1047328" s="4" customFormat="1"/>
    <row r="1047329" s="4" customFormat="1"/>
    <row r="1047330" s="4" customFormat="1"/>
    <row r="1047331" s="4" customFormat="1"/>
    <row r="1047332" s="4" customFormat="1"/>
    <row r="1047333" s="4" customFormat="1"/>
    <row r="1047334" s="4" customFormat="1"/>
    <row r="1047335" s="4" customFormat="1"/>
    <row r="1047336" s="4" customFormat="1"/>
    <row r="1047337" s="4" customFormat="1"/>
    <row r="1047338" s="4" customFormat="1"/>
    <row r="1047339" s="4" customFormat="1"/>
    <row r="1047340" s="4" customFormat="1"/>
    <row r="1047341" s="4" customFormat="1"/>
    <row r="1047342" s="4" customFormat="1"/>
    <row r="1047343" s="4" customFormat="1"/>
    <row r="1047344" s="4" customFormat="1"/>
    <row r="1047345" s="4" customFormat="1"/>
    <row r="1047346" s="4" customFormat="1"/>
    <row r="1047347" s="4" customFormat="1"/>
    <row r="1047348" s="4" customFormat="1"/>
    <row r="1047349" s="4" customFormat="1"/>
    <row r="1047350" s="4" customFormat="1"/>
    <row r="1047351" s="4" customFormat="1"/>
    <row r="1047352" s="4" customFormat="1"/>
    <row r="1047353" s="4" customFormat="1"/>
    <row r="1047354" s="4" customFormat="1"/>
    <row r="1047355" s="4" customFormat="1"/>
    <row r="1047356" s="4" customFormat="1"/>
    <row r="1047357" s="4" customFormat="1"/>
    <row r="1047358" s="4" customFormat="1"/>
    <row r="1047359" s="4" customFormat="1"/>
    <row r="1047360" s="4" customFormat="1"/>
    <row r="1047361" s="4" customFormat="1"/>
    <row r="1047362" s="4" customFormat="1"/>
    <row r="1047363" s="4" customFormat="1"/>
    <row r="1047364" s="4" customFormat="1"/>
    <row r="1047365" s="4" customFormat="1"/>
    <row r="1047366" s="4" customFormat="1"/>
    <row r="1047367" s="4" customFormat="1"/>
    <row r="1047368" s="4" customFormat="1"/>
    <row r="1047369" s="4" customFormat="1"/>
    <row r="1047370" s="4" customFormat="1"/>
    <row r="1047371" s="4" customFormat="1"/>
    <row r="1047372" s="4" customFormat="1"/>
    <row r="1047373" s="4" customFormat="1"/>
    <row r="1047374" s="4" customFormat="1"/>
    <row r="1047375" s="4" customFormat="1"/>
    <row r="1047376" s="4" customFormat="1"/>
    <row r="1047377" s="4" customFormat="1"/>
    <row r="1047378" s="4" customFormat="1"/>
    <row r="1047379" s="4" customFormat="1"/>
    <row r="1047380" s="4" customFormat="1"/>
    <row r="1047381" s="4" customFormat="1"/>
    <row r="1047382" s="4" customFormat="1"/>
    <row r="1047383" s="4" customFormat="1"/>
    <row r="1047384" s="4" customFormat="1"/>
    <row r="1047385" s="4" customFormat="1"/>
    <row r="1047386" s="4" customFormat="1"/>
    <row r="1047387" s="4" customFormat="1"/>
    <row r="1047388" s="4" customFormat="1"/>
    <row r="1047389" s="4" customFormat="1"/>
    <row r="1047390" s="4" customFormat="1"/>
    <row r="1047391" s="4" customFormat="1"/>
    <row r="1047392" s="4" customFormat="1"/>
    <row r="1047393" s="4" customFormat="1"/>
    <row r="1047394" s="4" customFormat="1"/>
    <row r="1047395" s="4" customFormat="1"/>
    <row r="1047396" s="4" customFormat="1"/>
    <row r="1047397" s="4" customFormat="1"/>
    <row r="1047398" s="4" customFormat="1"/>
    <row r="1047399" s="4" customFormat="1"/>
    <row r="1047400" s="4" customFormat="1"/>
    <row r="1047401" s="4" customFormat="1"/>
    <row r="1047402" s="4" customFormat="1"/>
    <row r="1047403" s="4" customFormat="1"/>
    <row r="1047404" s="4" customFormat="1"/>
    <row r="1047405" s="4" customFormat="1"/>
    <row r="1047406" s="4" customFormat="1"/>
    <row r="1047407" s="4" customFormat="1"/>
    <row r="1047408" s="4" customFormat="1"/>
    <row r="1047409" s="4" customFormat="1"/>
    <row r="1047410" s="4" customFormat="1"/>
    <row r="1047411" s="4" customFormat="1"/>
    <row r="1047412" s="4" customFormat="1"/>
    <row r="1047413" s="4" customFormat="1"/>
    <row r="1047414" s="4" customFormat="1"/>
    <row r="1047415" s="4" customFormat="1"/>
    <row r="1047416" s="4" customFormat="1"/>
    <row r="1047417" s="4" customFormat="1"/>
    <row r="1047418" s="4" customFormat="1"/>
    <row r="1047419" s="4" customFormat="1"/>
    <row r="1047420" s="4" customFormat="1"/>
    <row r="1047421" s="4" customFormat="1"/>
    <row r="1047422" s="4" customFormat="1"/>
    <row r="1047423" s="4" customFormat="1"/>
    <row r="1047424" s="4" customFormat="1"/>
    <row r="1047425" s="4" customFormat="1"/>
    <row r="1047426" s="4" customFormat="1"/>
    <row r="1047427" s="4" customFormat="1"/>
    <row r="1047428" s="4" customFormat="1"/>
    <row r="1047429" s="4" customFormat="1"/>
    <row r="1047430" s="4" customFormat="1"/>
    <row r="1047431" s="4" customFormat="1"/>
    <row r="1047432" s="4" customFormat="1"/>
    <row r="1047433" s="4" customFormat="1"/>
    <row r="1047434" s="4" customFormat="1"/>
    <row r="1047435" s="4" customFormat="1"/>
    <row r="1047436" s="4" customFormat="1"/>
    <row r="1047437" s="4" customFormat="1"/>
    <row r="1047438" s="4" customFormat="1"/>
    <row r="1047439" s="4" customFormat="1"/>
    <row r="1047440" s="4" customFormat="1"/>
    <row r="1047441" s="4" customFormat="1"/>
    <row r="1047442" s="4" customFormat="1"/>
    <row r="1047443" s="4" customFormat="1"/>
    <row r="1047444" s="4" customFormat="1"/>
    <row r="1047445" s="4" customFormat="1"/>
    <row r="1047446" s="4" customFormat="1"/>
    <row r="1047447" s="4" customFormat="1"/>
    <row r="1047448" s="4" customFormat="1"/>
    <row r="1047449" s="4" customFormat="1"/>
    <row r="1047450" s="4" customFormat="1"/>
    <row r="1047451" s="4" customFormat="1"/>
    <row r="1047452" s="4" customFormat="1"/>
    <row r="1047453" s="4" customFormat="1"/>
    <row r="1047454" s="4" customFormat="1"/>
    <row r="1047455" s="4" customFormat="1"/>
    <row r="1047456" s="4" customFormat="1"/>
    <row r="1047457" s="4" customFormat="1"/>
    <row r="1047458" s="4" customFormat="1"/>
    <row r="1047459" s="4" customFormat="1"/>
    <row r="1047460" s="4" customFormat="1"/>
    <row r="1047461" s="4" customFormat="1"/>
    <row r="1047462" s="4" customFormat="1"/>
    <row r="1047463" s="4" customFormat="1"/>
    <row r="1047464" s="4" customFormat="1"/>
    <row r="1047465" s="4" customFormat="1"/>
    <row r="1047466" s="4" customFormat="1"/>
    <row r="1047467" s="4" customFormat="1"/>
    <row r="1047468" s="4" customFormat="1"/>
    <row r="1047469" s="4" customFormat="1"/>
    <row r="1047470" s="4" customFormat="1"/>
    <row r="1047471" s="4" customFormat="1"/>
    <row r="1047472" s="4" customFormat="1"/>
    <row r="1047473" s="4" customFormat="1"/>
    <row r="1047474" s="4" customFormat="1"/>
    <row r="1047475" s="4" customFormat="1"/>
    <row r="1047476" s="4" customFormat="1"/>
    <row r="1047477" s="4" customFormat="1"/>
    <row r="1047478" s="4" customFormat="1"/>
    <row r="1047479" s="4" customFormat="1"/>
    <row r="1047480" s="4" customFormat="1"/>
    <row r="1047481" s="4" customFormat="1"/>
    <row r="1047482" s="4" customFormat="1"/>
    <row r="1047483" s="4" customFormat="1"/>
    <row r="1047484" s="4" customFormat="1"/>
    <row r="1047485" s="4" customFormat="1"/>
    <row r="1047486" s="4" customFormat="1"/>
    <row r="1047487" s="4" customFormat="1"/>
    <row r="1047488" s="4" customFormat="1"/>
    <row r="1047489" s="4" customFormat="1"/>
    <row r="1047490" s="4" customFormat="1"/>
    <row r="1047491" s="4" customFormat="1"/>
    <row r="1047492" s="4" customFormat="1"/>
    <row r="1047493" s="4" customFormat="1"/>
    <row r="1047494" s="4" customFormat="1"/>
    <row r="1047495" s="4" customFormat="1"/>
    <row r="1047496" s="4" customFormat="1"/>
    <row r="1047497" s="4" customFormat="1"/>
    <row r="1047498" s="4" customFormat="1"/>
    <row r="1047499" s="4" customFormat="1"/>
    <row r="1047500" s="4" customFormat="1"/>
    <row r="1047501" s="4" customFormat="1"/>
    <row r="1047502" s="4" customFormat="1"/>
    <row r="1047503" s="4" customFormat="1"/>
    <row r="1047504" s="4" customFormat="1"/>
    <row r="1047505" s="4" customFormat="1"/>
    <row r="1047506" s="4" customFormat="1"/>
    <row r="1047507" s="4" customFormat="1"/>
    <row r="1047508" s="4" customFormat="1"/>
    <row r="1047509" s="4" customFormat="1"/>
    <row r="1047510" s="4" customFormat="1"/>
    <row r="1047511" s="4" customFormat="1"/>
    <row r="1047512" s="4" customFormat="1"/>
    <row r="1047513" s="4" customFormat="1"/>
    <row r="1047514" s="4" customFormat="1"/>
    <row r="1047515" s="4" customFormat="1"/>
    <row r="1047516" s="4" customFormat="1"/>
    <row r="1047517" s="4" customFormat="1"/>
    <row r="1047518" s="4" customFormat="1"/>
    <row r="1047519" s="4" customFormat="1"/>
    <row r="1047520" s="4" customFormat="1"/>
    <row r="1047521" s="4" customFormat="1"/>
    <row r="1047522" s="4" customFormat="1"/>
    <row r="1047523" s="4" customFormat="1"/>
    <row r="1047524" s="4" customFormat="1"/>
    <row r="1047525" s="4" customFormat="1"/>
    <row r="1047526" s="4" customFormat="1"/>
    <row r="1047527" s="4" customFormat="1"/>
    <row r="1047528" s="4" customFormat="1"/>
    <row r="1047529" s="4" customFormat="1"/>
    <row r="1047530" s="4" customFormat="1"/>
    <row r="1047531" s="4" customFormat="1"/>
    <row r="1047532" s="4" customFormat="1"/>
    <row r="1047533" s="4" customFormat="1"/>
    <row r="1047534" s="4" customFormat="1"/>
    <row r="1047535" s="4" customFormat="1"/>
    <row r="1047536" s="4" customFormat="1"/>
    <row r="1047537" s="4" customFormat="1"/>
    <row r="1047538" s="4" customFormat="1"/>
    <row r="1047539" s="4" customFormat="1"/>
    <row r="1047540" s="4" customFormat="1"/>
    <row r="1047541" s="4" customFormat="1"/>
    <row r="1047542" s="4" customFormat="1"/>
    <row r="1047543" s="4" customFormat="1"/>
    <row r="1047544" s="4" customFormat="1"/>
    <row r="1047545" s="4" customFormat="1"/>
    <row r="1047546" s="4" customFormat="1"/>
    <row r="1047547" s="4" customFormat="1"/>
    <row r="1047548" s="4" customFormat="1"/>
    <row r="1047549" s="4" customFormat="1"/>
    <row r="1047550" s="4" customFormat="1"/>
    <row r="1047551" s="4" customFormat="1"/>
    <row r="1047552" s="4" customFormat="1"/>
    <row r="1047553" s="4" customFormat="1"/>
    <row r="1047554" s="4" customFormat="1"/>
    <row r="1047555" s="4" customFormat="1"/>
    <row r="1047556" s="4" customFormat="1"/>
    <row r="1047557" s="4" customFormat="1"/>
    <row r="1047558" s="4" customFormat="1"/>
    <row r="1047559" s="4" customFormat="1"/>
    <row r="1047560" s="4" customFormat="1"/>
    <row r="1047561" s="4" customFormat="1"/>
    <row r="1047562" s="4" customFormat="1"/>
    <row r="1047563" s="4" customFormat="1"/>
    <row r="1047564" s="4" customFormat="1"/>
    <row r="1047565" s="4" customFormat="1"/>
    <row r="1047566" s="4" customFormat="1"/>
    <row r="1047567" s="4" customFormat="1"/>
    <row r="1047568" s="4" customFormat="1"/>
    <row r="1047569" s="4" customFormat="1"/>
    <row r="1047570" s="4" customFormat="1"/>
    <row r="1047571" s="4" customFormat="1"/>
    <row r="1047572" s="4" customFormat="1"/>
    <row r="1047573" s="4" customFormat="1"/>
    <row r="1047574" s="4" customFormat="1"/>
    <row r="1047575" s="4" customFormat="1"/>
    <row r="1047576" s="4" customFormat="1"/>
    <row r="1047577" s="4" customFormat="1"/>
    <row r="1047578" s="4" customFormat="1"/>
    <row r="1047579" s="4" customFormat="1"/>
    <row r="1047580" s="4" customFormat="1"/>
    <row r="1047581" s="4" customFormat="1"/>
    <row r="1047582" s="4" customFormat="1"/>
    <row r="1047583" s="4" customFormat="1"/>
    <row r="1047584" s="4" customFormat="1"/>
    <row r="1047585" s="4" customFormat="1"/>
    <row r="1047586" s="4" customFormat="1"/>
    <row r="1047587" s="4" customFormat="1"/>
    <row r="1047588" s="4" customFormat="1"/>
    <row r="1047589" s="4" customFormat="1"/>
    <row r="1047590" s="4" customFormat="1"/>
    <row r="1047591" s="4" customFormat="1"/>
    <row r="1047592" s="4" customFormat="1"/>
    <row r="1047593" s="4" customFormat="1"/>
    <row r="1047594" s="4" customFormat="1"/>
    <row r="1047595" s="4" customFormat="1"/>
    <row r="1047596" s="4" customFormat="1"/>
    <row r="1047597" s="4" customFormat="1"/>
    <row r="1047598" s="4" customFormat="1"/>
    <row r="1047599" s="4" customFormat="1"/>
    <row r="1047600" s="4" customFormat="1"/>
    <row r="1047601" s="4" customFormat="1"/>
    <row r="1047602" s="4" customFormat="1"/>
    <row r="1047603" s="4" customFormat="1"/>
    <row r="1047604" s="4" customFormat="1"/>
    <row r="1047605" s="4" customFormat="1"/>
    <row r="1047606" s="4" customFormat="1"/>
    <row r="1047607" s="4" customFormat="1"/>
    <row r="1047608" s="4" customFormat="1"/>
    <row r="1047609" s="4" customFormat="1"/>
    <row r="1047610" s="4" customFormat="1"/>
    <row r="1047611" s="4" customFormat="1"/>
    <row r="1047612" s="4" customFormat="1"/>
    <row r="1047613" s="4" customFormat="1"/>
    <row r="1047614" s="4" customFormat="1"/>
    <row r="1047615" s="4" customFormat="1"/>
    <row r="1047616" s="4" customFormat="1"/>
    <row r="1047617" s="4" customFormat="1"/>
    <row r="1047618" s="4" customFormat="1"/>
    <row r="1047619" s="4" customFormat="1"/>
    <row r="1047620" s="4" customFormat="1"/>
    <row r="1047621" s="4" customFormat="1"/>
    <row r="1047622" s="4" customFormat="1"/>
    <row r="1047623" s="4" customFormat="1"/>
    <row r="1047624" s="4" customFormat="1"/>
    <row r="1047625" s="4" customFormat="1"/>
    <row r="1047626" s="4" customFormat="1"/>
    <row r="1047627" s="4" customFormat="1"/>
    <row r="1047628" s="4" customFormat="1"/>
    <row r="1047629" s="4" customFormat="1"/>
    <row r="1047630" s="4" customFormat="1"/>
    <row r="1047631" s="4" customFormat="1"/>
    <row r="1047632" s="4" customFormat="1"/>
    <row r="1047633" s="4" customFormat="1"/>
    <row r="1047634" s="4" customFormat="1"/>
    <row r="1047635" s="4" customFormat="1"/>
    <row r="1047636" s="4" customFormat="1"/>
    <row r="1047637" s="4" customFormat="1"/>
    <row r="1047638" s="4" customFormat="1"/>
    <row r="1047639" s="4" customFormat="1"/>
    <row r="1047640" s="4" customFormat="1"/>
    <row r="1047641" s="4" customFormat="1"/>
    <row r="1047642" s="4" customFormat="1"/>
    <row r="1047643" s="4" customFormat="1"/>
    <row r="1047644" s="4" customFormat="1"/>
    <row r="1047645" s="4" customFormat="1"/>
    <row r="1047646" s="4" customFormat="1"/>
    <row r="1047647" s="4" customFormat="1"/>
    <row r="1047648" s="4" customFormat="1"/>
    <row r="1047649" s="4" customFormat="1"/>
    <row r="1047650" s="4" customFormat="1"/>
    <row r="1047651" s="4" customFormat="1"/>
    <row r="1047652" s="4" customFormat="1"/>
    <row r="1047653" s="4" customFormat="1"/>
    <row r="1047654" s="4" customFormat="1"/>
    <row r="1047655" s="4" customFormat="1"/>
    <row r="1047656" s="4" customFormat="1"/>
    <row r="1047657" s="4" customFormat="1"/>
    <row r="1047658" s="4" customFormat="1"/>
    <row r="1047659" s="4" customFormat="1"/>
    <row r="1047660" s="4" customFormat="1"/>
    <row r="1047661" s="4" customFormat="1"/>
    <row r="1047662" s="4" customFormat="1"/>
    <row r="1047663" s="4" customFormat="1"/>
    <row r="1047664" s="4" customFormat="1"/>
    <row r="1047665" s="4" customFormat="1"/>
    <row r="1047666" s="4" customFormat="1"/>
    <row r="1047667" s="4" customFormat="1"/>
    <row r="1047668" s="4" customFormat="1"/>
    <row r="1047669" s="4" customFormat="1"/>
    <row r="1047670" s="4" customFormat="1"/>
    <row r="1047671" s="4" customFormat="1"/>
    <row r="1047672" s="4" customFormat="1"/>
    <row r="1047673" s="4" customFormat="1"/>
    <row r="1047674" s="4" customFormat="1"/>
    <row r="1047675" s="4" customFormat="1"/>
    <row r="1047676" s="4" customFormat="1"/>
    <row r="1047677" s="4" customFormat="1"/>
    <row r="1047678" s="4" customFormat="1"/>
    <row r="1047679" s="4" customFormat="1"/>
    <row r="1047680" s="4" customFormat="1"/>
    <row r="1047681" s="4" customFormat="1"/>
    <row r="1047682" s="4" customFormat="1"/>
    <row r="1047683" s="4" customFormat="1"/>
    <row r="1047684" s="4" customFormat="1"/>
    <row r="1047685" s="4" customFormat="1"/>
    <row r="1047686" s="4" customFormat="1"/>
    <row r="1047687" s="4" customFormat="1"/>
    <row r="1047688" s="4" customFormat="1"/>
    <row r="1047689" s="4" customFormat="1"/>
    <row r="1047690" s="4" customFormat="1"/>
    <row r="1047691" s="4" customFormat="1"/>
    <row r="1047692" s="4" customFormat="1"/>
    <row r="1047693" s="4" customFormat="1"/>
    <row r="1047694" s="4" customFormat="1"/>
    <row r="1047695" s="4" customFormat="1"/>
    <row r="1047696" s="4" customFormat="1"/>
    <row r="1047697" s="4" customFormat="1"/>
    <row r="1047698" s="4" customFormat="1"/>
    <row r="1047699" s="4" customFormat="1"/>
    <row r="1047700" s="4" customFormat="1"/>
    <row r="1047701" s="4" customFormat="1"/>
    <row r="1047702" s="4" customFormat="1"/>
    <row r="1047703" s="4" customFormat="1"/>
    <row r="1047704" s="4" customFormat="1"/>
    <row r="1047705" s="4" customFormat="1"/>
    <row r="1047706" s="4" customFormat="1"/>
    <row r="1047707" s="4" customFormat="1"/>
    <row r="1047708" s="4" customFormat="1"/>
    <row r="1047709" s="4" customFormat="1"/>
    <row r="1047710" s="4" customFormat="1"/>
    <row r="1047711" s="4" customFormat="1"/>
    <row r="1047712" s="4" customFormat="1"/>
    <row r="1047713" s="4" customFormat="1"/>
    <row r="1047714" s="4" customFormat="1"/>
    <row r="1047715" s="4" customFormat="1"/>
    <row r="1047716" s="4" customFormat="1"/>
    <row r="1047717" s="4" customFormat="1"/>
    <row r="1047718" s="4" customFormat="1"/>
    <row r="1047719" s="4" customFormat="1"/>
    <row r="1047720" s="4" customFormat="1"/>
    <row r="1047721" s="4" customFormat="1"/>
    <row r="1047722" s="4" customFormat="1"/>
    <row r="1047723" s="4" customFormat="1"/>
    <row r="1047724" s="4" customFormat="1"/>
    <row r="1047725" s="4" customFormat="1"/>
    <row r="1047726" s="4" customFormat="1"/>
    <row r="1047727" s="4" customFormat="1"/>
    <row r="1047728" s="4" customFormat="1"/>
    <row r="1047729" s="4" customFormat="1"/>
    <row r="1047730" s="4" customFormat="1"/>
    <row r="1047731" s="4" customFormat="1"/>
    <row r="1047732" s="4" customFormat="1"/>
    <row r="1047733" s="4" customFormat="1"/>
    <row r="1047734" s="4" customFormat="1"/>
    <row r="1047735" s="4" customFormat="1"/>
    <row r="1047736" s="4" customFormat="1"/>
    <row r="1047737" s="4" customFormat="1"/>
    <row r="1047738" s="4" customFormat="1"/>
    <row r="1047739" s="4" customFormat="1"/>
    <row r="1047740" s="4" customFormat="1"/>
    <row r="1047741" s="4" customFormat="1"/>
    <row r="1047742" s="4" customFormat="1"/>
    <row r="1047743" s="4" customFormat="1"/>
    <row r="1047744" s="4" customFormat="1"/>
    <row r="1047745" s="4" customFormat="1"/>
    <row r="1047746" s="4" customFormat="1"/>
    <row r="1047747" s="4" customFormat="1"/>
    <row r="1047748" s="4" customFormat="1"/>
    <row r="1047749" s="4" customFormat="1"/>
    <row r="1047750" s="4" customFormat="1"/>
    <row r="1047751" s="4" customFormat="1"/>
    <row r="1047752" s="4" customFormat="1"/>
    <row r="1047753" s="4" customFormat="1"/>
    <row r="1047754" s="4" customFormat="1"/>
    <row r="1047755" s="4" customFormat="1"/>
    <row r="1047756" s="4" customFormat="1"/>
    <row r="1047757" s="4" customFormat="1"/>
    <row r="1047758" s="4" customFormat="1"/>
    <row r="1047759" s="4" customFormat="1"/>
    <row r="1047760" s="4" customFormat="1"/>
    <row r="1047761" s="4" customFormat="1"/>
    <row r="1047762" s="4" customFormat="1"/>
    <row r="1047763" s="4" customFormat="1"/>
    <row r="1047764" s="4" customFormat="1"/>
    <row r="1047765" s="4" customFormat="1"/>
    <row r="1047766" s="4" customFormat="1"/>
    <row r="1047767" s="4" customFormat="1"/>
    <row r="1047768" s="4" customFormat="1"/>
    <row r="1047769" s="4" customFormat="1"/>
    <row r="1047770" s="4" customFormat="1"/>
    <row r="1047771" s="4" customFormat="1"/>
    <row r="1047772" s="4" customFormat="1"/>
    <row r="1047773" s="4" customFormat="1"/>
    <row r="1047774" s="4" customFormat="1"/>
    <row r="1047775" s="4" customFormat="1"/>
    <row r="1047776" s="4" customFormat="1"/>
    <row r="1047777" s="4" customFormat="1"/>
    <row r="1047778" s="4" customFormat="1"/>
    <row r="1047779" s="4" customFormat="1"/>
    <row r="1047780" s="4" customFormat="1"/>
    <row r="1047781" s="4" customFormat="1"/>
    <row r="1047782" s="4" customFormat="1"/>
    <row r="1047783" s="4" customFormat="1"/>
    <row r="1047784" s="4" customFormat="1"/>
    <row r="1047785" s="4" customFormat="1"/>
    <row r="1047786" s="4" customFormat="1"/>
    <row r="1047787" s="4" customFormat="1"/>
    <row r="1047788" s="4" customFormat="1"/>
    <row r="1047789" s="4" customFormat="1"/>
    <row r="1047790" s="4" customFormat="1"/>
    <row r="1047791" s="4" customFormat="1"/>
    <row r="1047792" s="4" customFormat="1"/>
    <row r="1047793" s="4" customFormat="1"/>
    <row r="1047794" s="4" customFormat="1"/>
    <row r="1047795" s="4" customFormat="1"/>
    <row r="1047796" s="4" customFormat="1"/>
    <row r="1047797" s="4" customFormat="1"/>
    <row r="1047798" s="4" customFormat="1"/>
    <row r="1047799" s="4" customFormat="1"/>
    <row r="1047800" s="4" customFormat="1"/>
    <row r="1047801" s="4" customFormat="1"/>
    <row r="1047802" s="4" customFormat="1"/>
    <row r="1047803" s="4" customFormat="1"/>
    <row r="1047804" s="4" customFormat="1"/>
    <row r="1047805" s="4" customFormat="1"/>
    <row r="1047806" s="4" customFormat="1"/>
    <row r="1047807" s="4" customFormat="1"/>
    <row r="1047808" s="4" customFormat="1"/>
    <row r="1047809" s="4" customFormat="1"/>
    <row r="1047810" s="4" customFormat="1"/>
    <row r="1047811" s="4" customFormat="1"/>
    <row r="1047812" s="4" customFormat="1"/>
    <row r="1047813" s="4" customFormat="1"/>
    <row r="1047814" s="4" customFormat="1"/>
    <row r="1047815" s="4" customFormat="1"/>
    <row r="1047816" s="4" customFormat="1"/>
    <row r="1047817" s="4" customFormat="1"/>
    <row r="1047818" s="4" customFormat="1"/>
    <row r="1047819" s="4" customFormat="1"/>
    <row r="1047820" s="4" customFormat="1"/>
    <row r="1047821" s="4" customFormat="1"/>
    <row r="1047822" s="4" customFormat="1"/>
    <row r="1047823" s="4" customFormat="1"/>
    <row r="1047824" s="4" customFormat="1"/>
    <row r="1047825" s="4" customFormat="1"/>
    <row r="1047826" s="4" customFormat="1"/>
    <row r="1047827" s="4" customFormat="1"/>
    <row r="1047828" s="4" customFormat="1"/>
    <row r="1047829" s="4" customFormat="1"/>
    <row r="1047830" s="4" customFormat="1"/>
    <row r="1047831" s="4" customFormat="1"/>
    <row r="1047832" s="4" customFormat="1"/>
    <row r="1047833" s="4" customFormat="1"/>
    <row r="1047834" s="4" customFormat="1"/>
    <row r="1047835" s="4" customFormat="1"/>
    <row r="1047836" s="4" customFormat="1"/>
    <row r="1047837" s="4" customFormat="1"/>
    <row r="1047838" s="4" customFormat="1"/>
    <row r="1047839" s="4" customFormat="1"/>
    <row r="1047840" s="4" customFormat="1"/>
    <row r="1047841" s="4" customFormat="1"/>
    <row r="1047842" s="4" customFormat="1"/>
    <row r="1047843" s="4" customFormat="1"/>
    <row r="1047844" s="4" customFormat="1"/>
    <row r="1047845" s="4" customFormat="1"/>
    <row r="1047846" s="4" customFormat="1"/>
    <row r="1047847" s="4" customFormat="1"/>
    <row r="1047848" s="4" customFormat="1"/>
    <row r="1047849" s="4" customFormat="1"/>
    <row r="1047850" s="4" customFormat="1"/>
    <row r="1047851" s="4" customFormat="1"/>
    <row r="1047852" s="4" customFormat="1"/>
    <row r="1047853" s="4" customFormat="1"/>
    <row r="1047854" s="4" customFormat="1"/>
    <row r="1047855" s="4" customFormat="1"/>
    <row r="1047856" s="4" customFormat="1"/>
    <row r="1047857" s="4" customFormat="1"/>
    <row r="1047858" s="4" customFormat="1"/>
    <row r="1047859" s="4" customFormat="1"/>
    <row r="1047860" s="4" customFormat="1"/>
    <row r="1047861" s="4" customFormat="1"/>
    <row r="1047862" s="4" customFormat="1"/>
    <row r="1047863" s="4" customFormat="1"/>
    <row r="1047864" s="4" customFormat="1"/>
    <row r="1047865" s="4" customFormat="1"/>
    <row r="1047866" s="4" customFormat="1"/>
    <row r="1047867" s="4" customFormat="1"/>
    <row r="1047868" s="4" customFormat="1"/>
    <row r="1047869" s="4" customFormat="1"/>
    <row r="1047870" s="4" customFormat="1"/>
    <row r="1047871" s="4" customFormat="1"/>
    <row r="1047872" s="4" customFormat="1"/>
    <row r="1047873" s="4" customFormat="1"/>
    <row r="1047874" s="4" customFormat="1"/>
    <row r="1047875" s="4" customFormat="1"/>
    <row r="1047876" s="4" customFormat="1"/>
    <row r="1047877" s="4" customFormat="1"/>
    <row r="1047878" s="4" customFormat="1"/>
    <row r="1047879" s="4" customFormat="1"/>
    <row r="1047880" s="4" customFormat="1"/>
    <row r="1047881" s="4" customFormat="1"/>
    <row r="1047882" s="4" customFormat="1"/>
    <row r="1047883" s="4" customFormat="1"/>
    <row r="1047884" s="4" customFormat="1"/>
    <row r="1047885" s="4" customFormat="1"/>
    <row r="1047886" s="4" customFormat="1"/>
    <row r="1047887" s="4" customFormat="1"/>
    <row r="1047888" s="4" customFormat="1"/>
    <row r="1047889" s="4" customFormat="1"/>
    <row r="1047890" s="4" customFormat="1"/>
    <row r="1047891" s="4" customFormat="1"/>
    <row r="1047892" s="4" customFormat="1"/>
    <row r="1047893" s="4" customFormat="1"/>
    <row r="1047894" s="4" customFormat="1"/>
    <row r="1047895" s="4" customFormat="1"/>
    <row r="1047896" s="4" customFormat="1"/>
    <row r="1047897" s="4" customFormat="1"/>
    <row r="1047898" s="4" customFormat="1"/>
    <row r="1047899" s="4" customFormat="1"/>
    <row r="1047900" s="4" customFormat="1"/>
    <row r="1047901" s="4" customFormat="1"/>
    <row r="1047902" s="4" customFormat="1"/>
    <row r="1047903" s="4" customFormat="1"/>
    <row r="1047904" s="4" customFormat="1"/>
    <row r="1047905" s="4" customFormat="1"/>
    <row r="1047906" s="4" customFormat="1"/>
    <row r="1047907" s="4" customFormat="1"/>
    <row r="1047908" s="4" customFormat="1"/>
    <row r="1047909" s="4" customFormat="1"/>
    <row r="1047910" s="4" customFormat="1"/>
    <row r="1047911" s="4" customFormat="1"/>
    <row r="1047912" s="4" customFormat="1"/>
    <row r="1047913" s="4" customFormat="1"/>
    <row r="1047914" s="4" customFormat="1"/>
    <row r="1047915" s="4" customFormat="1"/>
    <row r="1047916" s="4" customFormat="1"/>
    <row r="1047917" s="4" customFormat="1"/>
    <row r="1047918" s="4" customFormat="1"/>
    <row r="1047919" s="4" customFormat="1"/>
    <row r="1047920" s="4" customFormat="1"/>
    <row r="1047921" s="4" customFormat="1"/>
    <row r="1047922" s="4" customFormat="1"/>
    <row r="1047923" s="4" customFormat="1"/>
    <row r="1047924" s="4" customFormat="1"/>
    <row r="1047925" s="4" customFormat="1"/>
    <row r="1047926" s="4" customFormat="1"/>
    <row r="1047927" s="4" customFormat="1"/>
    <row r="1047928" s="4" customFormat="1"/>
    <row r="1047929" s="4" customFormat="1"/>
    <row r="1047930" s="4" customFormat="1"/>
    <row r="1047931" s="4" customFormat="1"/>
    <row r="1047932" s="4" customFormat="1"/>
    <row r="1047933" s="4" customFormat="1"/>
    <row r="1047934" s="4" customFormat="1"/>
    <row r="1047935" s="4" customFormat="1"/>
    <row r="1047936" s="4" customFormat="1"/>
    <row r="1047937" s="4" customFormat="1"/>
    <row r="1047938" s="4" customFormat="1"/>
    <row r="1047939" s="4" customFormat="1"/>
    <row r="1047940" s="4" customFormat="1"/>
    <row r="1047941" s="4" customFormat="1"/>
    <row r="1047942" s="4" customFormat="1"/>
    <row r="1047943" s="4" customFormat="1"/>
    <row r="1047944" s="4" customFormat="1"/>
    <row r="1047945" s="4" customFormat="1"/>
    <row r="1047946" s="4" customFormat="1"/>
    <row r="1047947" s="4" customFormat="1"/>
    <row r="1047948" s="4" customFormat="1"/>
    <row r="1047949" s="4" customFormat="1"/>
    <row r="1047950" s="4" customFormat="1"/>
    <row r="1047951" s="4" customFormat="1"/>
    <row r="1047952" s="4" customFormat="1"/>
    <row r="1047953" s="4" customFormat="1"/>
    <row r="1047954" s="4" customFormat="1"/>
    <row r="1047955" s="4" customFormat="1"/>
    <row r="1047956" s="4" customFormat="1"/>
    <row r="1047957" s="4" customFormat="1"/>
    <row r="1047958" s="4" customFormat="1"/>
    <row r="1047959" s="4" customFormat="1"/>
    <row r="1047960" s="4" customFormat="1"/>
    <row r="1047961" s="4" customFormat="1"/>
    <row r="1047962" s="4" customFormat="1"/>
    <row r="1047963" s="4" customFormat="1"/>
    <row r="1047964" s="4" customFormat="1"/>
    <row r="1047965" s="4" customFormat="1"/>
    <row r="1047966" s="4" customFormat="1"/>
    <row r="1047967" s="4" customFormat="1"/>
    <row r="1047968" s="4" customFormat="1"/>
    <row r="1047969" s="4" customFormat="1"/>
    <row r="1047970" s="4" customFormat="1"/>
    <row r="1047971" s="4" customFormat="1"/>
    <row r="1047972" s="4" customFormat="1"/>
    <row r="1047973" s="4" customFormat="1"/>
    <row r="1047974" s="4" customFormat="1"/>
    <row r="1047975" s="4" customFormat="1"/>
    <row r="1047976" s="4" customFormat="1"/>
    <row r="1047977" s="4" customFormat="1"/>
    <row r="1047978" s="4" customFormat="1"/>
    <row r="1047979" s="4" customFormat="1"/>
    <row r="1047980" s="4" customFormat="1"/>
    <row r="1047981" s="4" customFormat="1"/>
    <row r="1047982" s="4" customFormat="1"/>
    <row r="1047983" s="4" customFormat="1"/>
    <row r="1047984" s="4" customFormat="1"/>
    <row r="1047985" s="4" customFormat="1"/>
    <row r="1047986" s="4" customFormat="1"/>
    <row r="1047987" s="4" customFormat="1"/>
    <row r="1047988" s="4" customFormat="1"/>
    <row r="1047989" s="4" customFormat="1"/>
    <row r="1047990" s="4" customFormat="1"/>
    <row r="1047991" s="4" customFormat="1"/>
    <row r="1047992" s="4" customFormat="1"/>
    <row r="1047993" s="4" customFormat="1"/>
    <row r="1047994" s="4" customFormat="1"/>
    <row r="1047995" s="4" customFormat="1"/>
    <row r="1047996" s="4" customFormat="1"/>
    <row r="1047997" s="4" customFormat="1"/>
    <row r="1047998" s="4" customFormat="1"/>
    <row r="1047999" s="4" customFormat="1"/>
    <row r="1048000" s="4" customFormat="1"/>
    <row r="1048001" s="4" customFormat="1"/>
    <row r="1048002" s="4" customFormat="1"/>
    <row r="1048003" s="4" customFormat="1"/>
    <row r="1048004" s="4" customFormat="1"/>
    <row r="1048005" s="4" customFormat="1"/>
    <row r="1048006" s="4" customFormat="1"/>
    <row r="1048007" s="4" customFormat="1"/>
    <row r="1048008" s="4" customFormat="1"/>
    <row r="1048009" s="4" customFormat="1"/>
    <row r="1048010" s="4" customFormat="1"/>
    <row r="1048011" s="4" customFormat="1"/>
    <row r="1048012" s="4" customFormat="1"/>
    <row r="1048013" s="4" customFormat="1"/>
    <row r="1048014" s="4" customFormat="1"/>
    <row r="1048015" s="4" customFormat="1"/>
    <row r="1048016" s="4" customFormat="1"/>
    <row r="1048017" s="4" customFormat="1"/>
    <row r="1048018" s="4" customFormat="1"/>
    <row r="1048019" s="4" customFormat="1"/>
    <row r="1048020" s="4" customFormat="1"/>
    <row r="1048021" s="4" customFormat="1"/>
    <row r="1048022" s="4" customFormat="1"/>
    <row r="1048023" s="4" customFormat="1"/>
    <row r="1048024" s="4" customFormat="1"/>
    <row r="1048025" s="4" customFormat="1"/>
    <row r="1048026" s="4" customFormat="1"/>
    <row r="1048027" s="4" customFormat="1"/>
    <row r="1048028" s="4" customFormat="1"/>
    <row r="1048029" s="4" customFormat="1"/>
    <row r="1048030" s="4" customFormat="1"/>
    <row r="1048031" s="4" customFormat="1"/>
    <row r="1048032" s="4" customFormat="1"/>
    <row r="1048033" s="4" customFormat="1"/>
    <row r="1048034" s="4" customFormat="1"/>
    <row r="1048035" s="4" customFormat="1"/>
    <row r="1048036" s="4" customFormat="1"/>
    <row r="1048037" s="4" customFormat="1"/>
    <row r="1048038" s="4" customFormat="1"/>
    <row r="1048039" s="4" customFormat="1"/>
    <row r="1048040" s="4" customFormat="1"/>
    <row r="1048041" s="4" customFormat="1"/>
    <row r="1048042" s="4" customFormat="1"/>
    <row r="1048043" s="4" customFormat="1"/>
    <row r="1048044" s="4" customFormat="1"/>
    <row r="1048045" s="4" customFormat="1"/>
    <row r="1048046" s="4" customFormat="1"/>
    <row r="1048047" s="4" customFormat="1"/>
    <row r="1048048" s="4" customFormat="1"/>
    <row r="1048049" s="4" customFormat="1"/>
    <row r="1048050" s="4" customFormat="1"/>
    <row r="1048051" s="4" customFormat="1"/>
    <row r="1048052" s="4" customFormat="1"/>
    <row r="1048053" s="4" customFormat="1"/>
    <row r="1048054" s="4" customFormat="1"/>
    <row r="1048055" s="4" customFormat="1"/>
    <row r="1048056" s="4" customFormat="1"/>
    <row r="1048057" s="4" customFormat="1"/>
    <row r="1048058" s="4" customFormat="1"/>
    <row r="1048059" s="4" customFormat="1"/>
    <row r="1048060" s="4" customFormat="1"/>
    <row r="1048061" s="4" customFormat="1"/>
    <row r="1048062" s="4" customFormat="1"/>
    <row r="1048063" s="4" customFormat="1"/>
    <row r="1048064" s="4" customFormat="1"/>
    <row r="1048065" s="4" customFormat="1"/>
    <row r="1048066" s="4" customFormat="1"/>
    <row r="1048067" s="4" customFormat="1"/>
    <row r="1048068" s="4" customFormat="1"/>
    <row r="1048069" s="4" customFormat="1"/>
    <row r="1048070" s="4" customFormat="1"/>
    <row r="1048071" s="4" customFormat="1"/>
    <row r="1048072" s="4" customFormat="1"/>
    <row r="1048073" s="4" customFormat="1"/>
    <row r="1048074" s="4" customFormat="1"/>
    <row r="1048075" s="4" customFormat="1"/>
    <row r="1048076" s="4" customFormat="1"/>
    <row r="1048077" s="4" customFormat="1"/>
    <row r="1048078" s="4" customFormat="1"/>
    <row r="1048079" s="4" customFormat="1"/>
    <row r="1048080" s="4" customFormat="1"/>
    <row r="1048081" s="4" customFormat="1"/>
    <row r="1048082" s="4" customFormat="1"/>
    <row r="1048083" s="4" customFormat="1"/>
    <row r="1048084" s="4" customFormat="1"/>
    <row r="1048085" s="4" customFormat="1"/>
    <row r="1048086" s="4" customFormat="1"/>
    <row r="1048087" s="4" customFormat="1"/>
    <row r="1048088" s="4" customFormat="1"/>
    <row r="1048089" s="4" customFormat="1"/>
    <row r="1048090" s="4" customFormat="1"/>
    <row r="1048091" s="4" customFormat="1"/>
    <row r="1048092" s="4" customFormat="1"/>
    <row r="1048093" s="4" customFormat="1"/>
    <row r="1048094" s="4" customFormat="1"/>
    <row r="1048095" s="4" customFormat="1"/>
    <row r="1048096" s="4" customFormat="1"/>
    <row r="1048097" s="4" customFormat="1"/>
    <row r="1048098" s="4" customFormat="1"/>
    <row r="1048099" s="4" customFormat="1"/>
    <row r="1048100" s="4" customFormat="1"/>
    <row r="1048101" s="4" customFormat="1"/>
    <row r="1048102" s="4" customFormat="1"/>
    <row r="1048103" s="4" customFormat="1"/>
    <row r="1048104" s="4" customFormat="1"/>
    <row r="1048105" s="4" customFormat="1"/>
    <row r="1048106" s="4" customFormat="1"/>
    <row r="1048107" s="4" customFormat="1"/>
    <row r="1048108" s="4" customFormat="1"/>
    <row r="1048109" s="4" customFormat="1"/>
    <row r="1048110" s="4" customFormat="1"/>
    <row r="1048111" s="4" customFormat="1"/>
    <row r="1048112" s="4" customFormat="1"/>
    <row r="1048113" s="4" customFormat="1"/>
    <row r="1048114" s="4" customFormat="1"/>
    <row r="1048115" s="4" customFormat="1"/>
    <row r="1048116" s="4" customFormat="1"/>
    <row r="1048117" s="4" customFormat="1"/>
    <row r="1048118" s="4" customFormat="1"/>
    <row r="1048119" s="4" customFormat="1"/>
    <row r="1048120" s="4" customFormat="1"/>
    <row r="1048121" s="4" customFormat="1"/>
    <row r="1048122" s="4" customFormat="1"/>
    <row r="1048123" s="4" customFormat="1"/>
    <row r="1048124" s="4" customFormat="1"/>
    <row r="1048125" s="4" customFormat="1"/>
    <row r="1048126" s="4" customFormat="1"/>
    <row r="1048127" s="4" customFormat="1"/>
    <row r="1048128" s="4" customFormat="1"/>
    <row r="1048129" s="4" customFormat="1"/>
    <row r="1048130" s="4" customFormat="1"/>
    <row r="1048131" s="4" customFormat="1"/>
    <row r="1048132" s="4" customFormat="1"/>
    <row r="1048133" s="4" customFormat="1"/>
    <row r="1048134" s="4" customFormat="1"/>
    <row r="1048135" s="4" customFormat="1"/>
    <row r="1048136" s="4" customFormat="1"/>
    <row r="1048137" s="4" customFormat="1"/>
    <row r="1048138" s="4" customFormat="1"/>
    <row r="1048139" s="4" customFormat="1"/>
    <row r="1048140" s="4" customFormat="1"/>
    <row r="1048141" s="4" customFormat="1"/>
    <row r="1048142" s="4" customFormat="1"/>
    <row r="1048143" s="4" customFormat="1"/>
    <row r="1048144" s="4" customFormat="1"/>
    <row r="1048145" s="4" customFormat="1"/>
    <row r="1048146" s="4" customFormat="1"/>
    <row r="1048147" s="4" customFormat="1"/>
    <row r="1048148" s="4" customFormat="1"/>
    <row r="1048149" s="4" customFormat="1"/>
    <row r="1048150" s="4" customFormat="1"/>
    <row r="1048151" s="4" customFormat="1"/>
    <row r="1048152" s="4" customFormat="1"/>
    <row r="1048153" s="4" customFormat="1"/>
    <row r="1048154" s="4" customFormat="1"/>
    <row r="1048155" s="4" customFormat="1"/>
    <row r="1048156" s="4" customFormat="1"/>
    <row r="1048157" s="4" customFormat="1"/>
    <row r="1048158" s="4" customFormat="1"/>
    <row r="1048159" s="4" customFormat="1"/>
    <row r="1048160" s="4" customFormat="1"/>
    <row r="1048161" s="4" customFormat="1"/>
    <row r="1048162" s="4" customFormat="1"/>
    <row r="1048163" s="4" customFormat="1"/>
    <row r="1048164" s="4" customFormat="1"/>
    <row r="1048165" s="4" customFormat="1"/>
    <row r="1048166" s="4" customFormat="1"/>
    <row r="1048167" s="4" customFormat="1"/>
    <row r="1048168" s="4" customFormat="1"/>
    <row r="1048169" s="4" customFormat="1"/>
    <row r="1048170" s="4" customFormat="1"/>
    <row r="1048171" s="4" customFormat="1"/>
    <row r="1048172" s="4" customFormat="1"/>
    <row r="1048173" s="4" customFormat="1"/>
    <row r="1048174" s="4" customFormat="1"/>
    <row r="1048175" s="4" customFormat="1"/>
    <row r="1048176" s="4" customFormat="1"/>
    <row r="1048177" s="4" customFormat="1"/>
    <row r="1048178" s="4" customFormat="1"/>
    <row r="1048179" s="4" customFormat="1"/>
    <row r="1048180" s="4" customFormat="1"/>
    <row r="1048181" s="4" customFormat="1"/>
    <row r="1048182" s="4" customFormat="1"/>
    <row r="1048183" s="4" customFormat="1"/>
    <row r="1048184" s="4" customFormat="1"/>
    <row r="1048185" s="4" customFormat="1"/>
    <row r="1048186" s="4" customFormat="1"/>
    <row r="1048187" s="4" customFormat="1"/>
    <row r="1048188" s="4" customFormat="1"/>
    <row r="1048189" s="4" customFormat="1"/>
    <row r="1048190" s="4" customFormat="1"/>
    <row r="1048191" s="4" customFormat="1"/>
    <row r="1048192" s="4" customFormat="1"/>
    <row r="1048193" s="4" customFormat="1"/>
    <row r="1048194" s="4" customFormat="1"/>
    <row r="1048195" s="4" customFormat="1"/>
    <row r="1048196" s="4" customFormat="1"/>
    <row r="1048197" s="4" customFormat="1"/>
    <row r="1048198" s="4" customFormat="1"/>
    <row r="1048199" s="4" customFormat="1"/>
    <row r="1048200" s="4" customFormat="1"/>
    <row r="1048201" s="4" customFormat="1"/>
    <row r="1048202" s="4" customFormat="1"/>
    <row r="1048203" s="4" customFormat="1"/>
    <row r="1048204" s="4" customFormat="1"/>
    <row r="1048205" s="4" customFormat="1"/>
    <row r="1048206" s="4" customFormat="1"/>
    <row r="1048207" s="4" customFormat="1"/>
    <row r="1048208" s="4" customFormat="1"/>
    <row r="1048209" s="4" customFormat="1"/>
    <row r="1048210" s="4" customFormat="1"/>
    <row r="1048211" s="4" customFormat="1"/>
    <row r="1048212" s="4" customFormat="1"/>
    <row r="1048213" s="4" customFormat="1"/>
    <row r="1048214" s="4" customFormat="1"/>
    <row r="1048215" s="4" customFormat="1"/>
    <row r="1048216" s="4" customFormat="1"/>
    <row r="1048217" s="4" customFormat="1"/>
    <row r="1048218" s="4" customFormat="1"/>
    <row r="1048219" s="4" customFormat="1"/>
    <row r="1048220" s="4" customFormat="1"/>
    <row r="1048221" s="4" customFormat="1"/>
    <row r="1048222" s="4" customFormat="1"/>
    <row r="1048223" s="4" customFormat="1"/>
    <row r="1048224" s="4" customFormat="1"/>
    <row r="1048225" s="4" customFormat="1"/>
    <row r="1048226" s="4" customFormat="1"/>
    <row r="1048227" s="4" customFormat="1"/>
    <row r="1048228" s="4" customFormat="1"/>
    <row r="1048229" s="4" customFormat="1"/>
    <row r="1048230" s="4" customFormat="1"/>
    <row r="1048231" s="4" customFormat="1"/>
    <row r="1048232" s="4" customFormat="1"/>
    <row r="1048233" s="4" customFormat="1"/>
    <row r="1048234" s="4" customFormat="1"/>
    <row r="1048235" s="4" customFormat="1"/>
    <row r="1048236" s="4" customFormat="1"/>
    <row r="1048237" s="4" customFormat="1"/>
    <row r="1048238" s="4" customFormat="1"/>
    <row r="1048239" s="4" customFormat="1"/>
    <row r="1048240" s="4" customFormat="1"/>
    <row r="1048241" s="4" customFormat="1"/>
    <row r="1048242" s="4" customFormat="1"/>
    <row r="1048243" s="4" customFormat="1"/>
    <row r="1048244" s="4" customFormat="1"/>
    <row r="1048245" s="4" customFormat="1"/>
    <row r="1048246" s="4" customFormat="1"/>
    <row r="1048247" s="4" customFormat="1"/>
    <row r="1048248" s="4" customFormat="1"/>
    <row r="1048249" s="4" customFormat="1"/>
    <row r="1048250" s="4" customFormat="1"/>
    <row r="1048251" s="4" customFormat="1"/>
    <row r="1048252" s="4" customFormat="1"/>
    <row r="1048253" s="4" customFormat="1"/>
    <row r="1048254" s="4" customFormat="1"/>
    <row r="1048255" s="4" customFormat="1"/>
    <row r="1048256" s="4" customFormat="1"/>
    <row r="1048257" s="4" customFormat="1"/>
    <row r="1048258" s="4" customFormat="1"/>
    <row r="1048259" s="4" customFormat="1"/>
    <row r="1048260" s="4" customFormat="1"/>
    <row r="1048261" s="4" customFormat="1"/>
    <row r="1048262" s="4" customFormat="1"/>
    <row r="1048263" s="4" customFormat="1"/>
    <row r="1048264" s="4" customFormat="1"/>
    <row r="1048265" s="4" customFormat="1"/>
    <row r="1048266" s="4" customFormat="1"/>
    <row r="1048267" s="4" customFormat="1"/>
    <row r="1048268" s="4" customFormat="1"/>
    <row r="1048269" s="4" customFormat="1"/>
    <row r="1048270" s="4" customFormat="1"/>
    <row r="1048271" s="4" customFormat="1"/>
    <row r="1048272" s="4" customFormat="1"/>
    <row r="1048273" s="4" customFormat="1"/>
    <row r="1048274" s="4" customFormat="1"/>
    <row r="1048275" s="4" customFormat="1"/>
    <row r="1048276" s="4" customFormat="1"/>
    <row r="1048277" s="4" customFormat="1"/>
    <row r="1048278" s="4" customFormat="1"/>
    <row r="1048279" s="4" customFormat="1"/>
    <row r="1048280" s="4" customFormat="1"/>
    <row r="1048281" s="4" customFormat="1"/>
    <row r="1048282" s="4" customFormat="1"/>
    <row r="1048283" s="4" customFormat="1"/>
    <row r="1048284" s="4" customFormat="1"/>
    <row r="1048285" s="4" customFormat="1"/>
    <row r="1048286" s="4" customFormat="1"/>
    <row r="1048287" s="4" customFormat="1"/>
    <row r="1048288" s="4" customFormat="1"/>
    <row r="1048289" s="4" customFormat="1"/>
    <row r="1048290" s="4" customFormat="1"/>
    <row r="1048291" s="4" customFormat="1"/>
    <row r="1048292" s="4" customFormat="1"/>
    <row r="1048293" s="4" customFormat="1"/>
    <row r="1048294" s="4" customFormat="1"/>
    <row r="1048295" s="4" customFormat="1"/>
    <row r="1048296" s="4" customFormat="1"/>
    <row r="1048297" s="4" customFormat="1"/>
    <row r="1048298" s="4" customFormat="1"/>
    <row r="1048299" s="4" customFormat="1"/>
    <row r="1048300" s="4" customFormat="1"/>
    <row r="1048301" s="4" customFormat="1"/>
    <row r="1048302" s="4" customFormat="1"/>
    <row r="1048303" s="4" customFormat="1"/>
    <row r="1048304" s="4" customFormat="1"/>
    <row r="1048305" s="4" customFormat="1"/>
    <row r="1048306" s="4" customFormat="1"/>
    <row r="1048307" s="4" customFormat="1"/>
    <row r="1048308" s="4" customFormat="1"/>
    <row r="1048309" s="4" customFormat="1"/>
    <row r="1048310" s="4" customFormat="1"/>
    <row r="1048311" s="4" customFormat="1"/>
    <row r="1048312" s="4" customFormat="1"/>
    <row r="1048313" s="4" customFormat="1"/>
    <row r="1048314" s="4" customFormat="1"/>
    <row r="1048315" s="4" customFormat="1"/>
    <row r="1048316" s="4" customFormat="1"/>
    <row r="1048317" s="4" customFormat="1"/>
    <row r="1048318" s="4" customFormat="1"/>
    <row r="1048319" s="4" customFormat="1"/>
    <row r="1048320" s="4" customFormat="1"/>
    <row r="1048321" s="4" customFormat="1"/>
    <row r="1048322" s="4" customFormat="1"/>
    <row r="1048323" s="4" customFormat="1"/>
    <row r="1048324" s="4" customFormat="1"/>
    <row r="1048325" s="4" customFormat="1"/>
    <row r="1048326" s="4" customFormat="1"/>
    <row r="1048327" s="4" customFormat="1"/>
    <row r="1048328" s="4" customFormat="1"/>
    <row r="1048329" s="4" customFormat="1"/>
    <row r="1048330" s="4" customFormat="1"/>
    <row r="1048331" s="4" customFormat="1"/>
    <row r="1048332" s="4" customFormat="1"/>
    <row r="1048333" s="4" customFormat="1"/>
    <row r="1048334" s="4" customFormat="1"/>
    <row r="1048335" s="4" customFormat="1"/>
    <row r="1048336" s="4" customFormat="1"/>
    <row r="1048337" s="4" customFormat="1"/>
    <row r="1048338" s="4" customFormat="1"/>
    <row r="1048339" s="4" customFormat="1"/>
    <row r="1048340" s="4" customFormat="1"/>
    <row r="1048341" s="4" customFormat="1"/>
    <row r="1048342" s="4" customFormat="1"/>
    <row r="1048343" s="4" customFormat="1"/>
    <row r="1048344" s="4" customFormat="1"/>
    <row r="1048345" s="4" customFormat="1"/>
    <row r="1048346" s="4" customFormat="1"/>
    <row r="1048347" s="4" customFormat="1"/>
    <row r="1048348" s="4" customFormat="1"/>
    <row r="1048349" s="4" customFormat="1"/>
    <row r="1048350" s="4" customFormat="1"/>
    <row r="1048351" s="4" customFormat="1"/>
    <row r="1048352" s="4" customFormat="1"/>
    <row r="1048353" s="4" customFormat="1"/>
    <row r="1048354" s="4" customFormat="1"/>
    <row r="1048355" s="4" customFormat="1"/>
    <row r="1048356" s="4" customFormat="1"/>
    <row r="1048357" s="4" customFormat="1"/>
    <row r="1048358" s="4" customFormat="1"/>
    <row r="1048359" s="4" customFormat="1"/>
    <row r="1048360" s="4" customFormat="1"/>
    <row r="1048361" s="4" customFormat="1"/>
    <row r="1048362" s="4" customFormat="1"/>
    <row r="1048363" s="4" customFormat="1"/>
    <row r="1048364" s="4" customFormat="1"/>
    <row r="1048365" s="4" customFormat="1"/>
    <row r="1048366" s="4" customFormat="1"/>
    <row r="1048367" s="4" customFormat="1"/>
    <row r="1048368" s="4" customFormat="1"/>
    <row r="1048369" s="4" customFormat="1"/>
    <row r="1048370" s="4" customFormat="1"/>
    <row r="1048371" s="4" customFormat="1"/>
    <row r="1048372" s="4" customFormat="1"/>
    <row r="1048373" s="4" customFormat="1"/>
    <row r="1048374" s="4" customFormat="1"/>
    <row r="1048375" s="4" customFormat="1"/>
    <row r="1048376" s="4" customFormat="1"/>
    <row r="1048377" s="4" customFormat="1"/>
    <row r="1048378" s="4" customFormat="1"/>
    <row r="1048379" s="4" customFormat="1"/>
    <row r="1048380" s="4" customFormat="1"/>
    <row r="1048381" s="4" customFormat="1"/>
    <row r="1048382" s="4" customFormat="1"/>
    <row r="1048383" s="4" customFormat="1"/>
    <row r="1048384" s="4" customFormat="1"/>
    <row r="1048385" s="4" customFormat="1"/>
    <row r="1048386" s="4" customFormat="1"/>
    <row r="1048387" s="4" customFormat="1"/>
    <row r="1048388" s="4" customFormat="1"/>
    <row r="1048389" s="4" customFormat="1"/>
    <row r="1048390" s="4" customFormat="1"/>
    <row r="1048391" s="4" customFormat="1"/>
    <row r="1048392" s="4" customFormat="1"/>
    <row r="1048393" s="4" customFormat="1"/>
    <row r="1048394" s="4" customFormat="1"/>
    <row r="1048395" s="4" customFormat="1"/>
    <row r="1048396" s="4" customFormat="1"/>
    <row r="1048397" s="4" customFormat="1"/>
    <row r="1048398" s="4" customFormat="1"/>
    <row r="1048399" s="4" customFormat="1"/>
    <row r="1048400" s="4" customFormat="1"/>
    <row r="1048401" s="4" customFormat="1"/>
    <row r="1048402" s="4" customFormat="1"/>
    <row r="1048403" s="4" customFormat="1"/>
    <row r="1048404" s="4" customFormat="1"/>
    <row r="1048405" s="4" customFormat="1"/>
    <row r="1048406" s="4" customFormat="1"/>
    <row r="1048407" s="4" customFormat="1"/>
    <row r="1048408" s="4" customFormat="1"/>
    <row r="1048409" s="4" customFormat="1"/>
    <row r="1048410" s="4" customFormat="1"/>
    <row r="1048411" s="4" customFormat="1"/>
    <row r="1048412" s="4" customFormat="1"/>
    <row r="1048413" s="4" customFormat="1"/>
    <row r="1048414" s="4" customFormat="1"/>
    <row r="1048415" s="4" customFormat="1"/>
    <row r="1048416" s="4" customFormat="1"/>
    <row r="1048417" s="4" customFormat="1"/>
    <row r="1048418" s="4" customFormat="1"/>
    <row r="1048419" s="4" customFormat="1"/>
    <row r="1048420" s="4" customFormat="1"/>
    <row r="1048421" s="4" customFormat="1"/>
    <row r="1048422" s="4" customFormat="1"/>
    <row r="1048423" s="4" customFormat="1"/>
    <row r="1048424" s="4" customFormat="1"/>
    <row r="1048425" s="4" customFormat="1"/>
    <row r="1048426" s="4" customFormat="1"/>
    <row r="1048427" s="4" customFormat="1"/>
    <row r="1048428" s="4" customFormat="1"/>
    <row r="1048429" s="4" customFormat="1"/>
    <row r="1048430" s="4" customFormat="1"/>
    <row r="1048431" s="4" customFormat="1"/>
    <row r="1048432" s="4" customFormat="1"/>
    <row r="1048433" s="4" customFormat="1"/>
    <row r="1048434" s="4" customFormat="1"/>
    <row r="1048435" s="4" customFormat="1"/>
    <row r="1048436" s="4" customFormat="1"/>
    <row r="1048437" s="4" customFormat="1"/>
    <row r="1048438" s="4" customFormat="1"/>
    <row r="1048439" s="4" customFormat="1"/>
    <row r="1048440" s="4" customFormat="1"/>
    <row r="1048441" s="4" customFormat="1"/>
    <row r="1048442" s="4" customFormat="1"/>
    <row r="1048443" s="4" customFormat="1"/>
    <row r="1048444" s="4" customFormat="1"/>
    <row r="1048445" s="4" customFormat="1"/>
    <row r="1048446" s="4" customFormat="1"/>
    <row r="1048447" s="4" customFormat="1"/>
    <row r="1048448" s="4" customFormat="1"/>
    <row r="1048449" s="4" customFormat="1"/>
    <row r="1048450" s="4" customFormat="1"/>
    <row r="1048451" s="4" customFormat="1"/>
    <row r="1048452" s="4" customFormat="1"/>
    <row r="1048453" s="4" customFormat="1"/>
    <row r="1048454" s="4" customFormat="1"/>
    <row r="1048455" s="4" customFormat="1"/>
    <row r="1048456" s="4" customFormat="1"/>
    <row r="1048457" s="4" customFormat="1"/>
    <row r="1048458" s="4" customFormat="1"/>
    <row r="1048459" s="4" customFormat="1"/>
    <row r="1048460" s="4" customFormat="1"/>
    <row r="1048461" s="4" customFormat="1"/>
    <row r="1048462" s="4" customFormat="1"/>
    <row r="1048463" s="4" customFormat="1"/>
    <row r="1048464" s="4" customFormat="1"/>
    <row r="1048465" s="4" customFormat="1"/>
    <row r="1048466" s="4" customFormat="1"/>
    <row r="1048467" s="4" customFormat="1"/>
    <row r="1048468" s="4" customFormat="1"/>
    <row r="1048469" s="4" customFormat="1"/>
    <row r="1048470" s="4" customFormat="1"/>
    <row r="1048471" s="4" customFormat="1"/>
    <row r="1048472" s="4" customFormat="1"/>
    <row r="1048473" s="4" customFormat="1"/>
    <row r="1048474" s="4" customFormat="1"/>
    <row r="1048475" s="4" customFormat="1"/>
    <row r="1048476" s="4" customFormat="1"/>
    <row r="1048477" s="4" customFormat="1"/>
    <row r="1048478" s="4" customFormat="1"/>
    <row r="1048479" s="4" customFormat="1"/>
    <row r="1048480" s="4" customFormat="1"/>
    <row r="1048481" s="4" customFormat="1"/>
    <row r="1048482" s="4" customFormat="1"/>
    <row r="1048483" s="4" customFormat="1"/>
    <row r="1048484" s="4" customFormat="1"/>
    <row r="1048485" s="4" customFormat="1"/>
    <row r="1048486" s="4" customFormat="1"/>
    <row r="1048487" s="4" customFormat="1"/>
    <row r="1048488" s="4" customFormat="1"/>
    <row r="1048489" s="4" customFormat="1"/>
    <row r="1048490" s="4" customFormat="1"/>
    <row r="1048491" s="4" customFormat="1"/>
    <row r="1048492" s="4" customFormat="1"/>
    <row r="1048493" s="4" customFormat="1"/>
    <row r="1048494" s="4" customFormat="1"/>
    <row r="1048495" s="4" customFormat="1"/>
    <row r="1048496" s="4" customFormat="1"/>
    <row r="1048497" s="4" customFormat="1"/>
    <row r="1048498" s="4" customFormat="1"/>
    <row r="1048499" s="4" customFormat="1"/>
    <row r="1048500" s="4" customFormat="1"/>
    <row r="1048501" s="4" customFormat="1"/>
    <row r="1048502" s="4" customFormat="1"/>
    <row r="1048503" s="4" customFormat="1"/>
    <row r="1048504" s="4" customFormat="1"/>
    <row r="1048505" s="4" customFormat="1"/>
    <row r="1048506" s="4" customFormat="1"/>
    <row r="1048507" s="4" customFormat="1"/>
    <row r="1048508" s="4" customFormat="1"/>
    <row r="1048509" s="4" customFormat="1"/>
    <row r="1048510" s="4" customFormat="1"/>
    <row r="1048511" s="4" customFormat="1"/>
    <row r="1048512" s="4" customFormat="1"/>
    <row r="1048513" s="4" customFormat="1"/>
    <row r="1048514" s="4" customFormat="1"/>
    <row r="1048515" s="4" customFormat="1"/>
    <row r="1048516" s="4" customFormat="1"/>
    <row r="1048517" s="4" customFormat="1"/>
    <row r="1048518" s="4" customFormat="1"/>
    <row r="1048519" s="4" customFormat="1"/>
    <row r="1048520" s="4" customFormat="1"/>
    <row r="1048521" s="4" customFormat="1"/>
    <row r="1048522" s="4" customFormat="1"/>
    <row r="1048523" s="4" customFormat="1"/>
    <row r="1048524" s="4" customFormat="1"/>
    <row r="1048525" s="4" customFormat="1"/>
    <row r="1048526" s="4" customFormat="1"/>
    <row r="1048527" s="4" customFormat="1"/>
    <row r="1048528" s="4" customFormat="1"/>
    <row r="1048529" s="4" customFormat="1"/>
    <row r="1048530" s="4" customFormat="1"/>
    <row r="1048531" s="4" customFormat="1"/>
    <row r="1048532" s="4" customFormat="1"/>
    <row r="1048533" s="4" customFormat="1"/>
    <row r="1048534" s="4" customFormat="1"/>
    <row r="1048535" s="4" customFormat="1"/>
    <row r="1048536" s="4" customFormat="1"/>
    <row r="1048537" s="4" customFormat="1"/>
    <row r="1048538" s="4" customFormat="1"/>
    <row r="1048539" s="4" customFormat="1"/>
    <row r="1048540" s="4" customFormat="1"/>
    <row r="1048541" s="4" customFormat="1"/>
    <row r="1048542" s="4" customFormat="1"/>
    <row r="1048543" s="4" customFormat="1"/>
    <row r="1048544" s="4" customFormat="1"/>
    <row r="1048545" s="4" customFormat="1"/>
    <row r="1048546" s="4" customFormat="1"/>
    <row r="1048547" s="4" customFormat="1"/>
    <row r="1048548" s="4" customFormat="1"/>
    <row r="1048549" s="4" customFormat="1"/>
    <row r="1048550" s="4" customFormat="1"/>
    <row r="1048551" s="4" customFormat="1"/>
    <row r="1048552" s="4" customFormat="1"/>
    <row r="1048553" s="4" customFormat="1"/>
    <row r="1048554" s="4" customFormat="1"/>
    <row r="1048555" s="4" customFormat="1"/>
    <row r="1048556" s="4" customFormat="1"/>
    <row r="1048557" s="4" customFormat="1"/>
    <row r="1048558" s="4" customFormat="1"/>
    <row r="1048559" s="4" customFormat="1"/>
    <row r="1048560" s="4" customFormat="1"/>
    <row r="1048561" s="4" customFormat="1"/>
    <row r="1048562" s="4" customFormat="1"/>
    <row r="1048563" s="4" customFormat="1"/>
    <row r="1048564" s="4" customFormat="1"/>
    <row r="1048565" s="4" customFormat="1"/>
    <row r="1048566" s="4" customFormat="1"/>
    <row r="1048567" s="4" customFormat="1"/>
    <row r="1048568" s="4" customFormat="1"/>
    <row r="1048569" s="4" customFormat="1"/>
    <row r="1048570" s="4" customFormat="1"/>
    <row r="1048571" s="4" customFormat="1"/>
    <row r="1048572" s="4" customFormat="1"/>
    <row r="1048573" s="4" customFormat="1"/>
    <row r="1048574" s="4" customFormat="1"/>
    <row r="1048575" s="4" customFormat="1"/>
  </sheetData>
  <mergeCells count="1">
    <mergeCell ref="A2:F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2024年10月—2025年4月乡村公岗汇总表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王明光</cp:lastModifiedBy>
  <cp:revision>1</cp:revision>
  <dcterms:created xsi:type="dcterms:W3CDTF">2019-06-14T07:16:00Z</dcterms:created>
  <dcterms:modified xsi:type="dcterms:W3CDTF">2025-10-31T09:25:20Z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2D487B3DAF1B474BAB6D7DCC0AFB3686_13</vt:lpwstr>
  </property>
</Properties>
</file>