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<sst xmlns="http://schemas.openxmlformats.org/spreadsheetml/2006/main" count="24" uniqueCount="22">
  <si>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陇川县2025年农业社会化服务项目水稻机耕、机种托管服务种植户补助表</t>
  </si>
  <si>
    <t>乡镇:户撒乡</t>
  </si>
  <si>
    <t>序号</t>
  </si>
  <si>
    <t>村委会</t>
  </si>
  <si>
    <t>村民小组</t>
  </si>
  <si>
    <t>姓 名</t>
  </si>
  <si>
    <t>补助面积（亩）</t>
  </si>
  <si>
    <t>补助类型</t>
  </si>
  <si>
    <t>合计补助金额（元）</t>
  </si>
  <si>
    <t>服务主体</t>
  </si>
  <si>
    <t>机 耕      补助金额</t>
  </si>
  <si>
    <t>机 种      补助金额</t>
  </si>
  <si>
    <t>保平</t>
  </si>
  <si>
    <t>拉起寨</t>
  </si>
  <si>
    <t>段生国</t>
  </si>
  <si>
    <t>陇川县盛泰农业有限公司</t>
  </si>
  <si>
    <t>明社</t>
  </si>
  <si>
    <t>连勐寨</t>
  </si>
  <si>
    <t>梁喃果</t>
  </si>
  <si>
    <t>芒炳</t>
  </si>
  <si>
    <t>芒景小组</t>
  </si>
  <si>
    <t>卢富贤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</si>
</sst>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abSelected="1" workbookViewId="0">
      <selection activeCell="F31" sqref="F30:F31"/>
    </sheetView>
  </sheetViews>
  <sheetFormatPr defaultColWidth="9" defaultRowHeight="13.5" outlineLevelRow="6"/>
  <cols>
    <col min="1" max="1" width="5.125" customWidth="1"/>
    <col min="2" max="2" width="9" customWidth="1"/>
    <col min="3" max="3" width="11.625" customWidth="1"/>
    <col min="4" max="4" width="9.375" customWidth="1"/>
    <col min="5" max="5" width="9.13333333333333" customWidth="1"/>
    <col min="6" max="6" width="10.625" customWidth="1"/>
    <col min="7" max="7" width="10.325" customWidth="1"/>
    <col min="8" max="8" width="12.9333333333333" customWidth="1"/>
    <col min="9" max="9" width="23.375" customWidth="1"/>
    <col min="11" max="11" width="10.375"/>
  </cols>
  <sheetData>
    <row r="1" ht="36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M1" s="1"/>
      <c r="N1" s="1"/>
      <c r="O1" s="12"/>
      <c r="P1" s="12"/>
      <c r="Q1" s="12"/>
      <c r="R1" s="12"/>
      <c r="S1" s="12"/>
      <c r="T1" s="12"/>
      <c r="U1" s="12"/>
      <c r="V1" s="12"/>
    </row>
    <row r="2" customFormat="1" ht="25" customHeight="1" spans="1:9">
      <c r="A2" s="2" t="s">
        <v>1</v>
      </c>
      <c r="B2" s="2"/>
      <c r="C2" s="2"/>
      <c r="D2" s="2"/>
      <c r="E2" s="10"/>
      <c r="F2" s="10"/>
      <c r="G2" s="10"/>
      <c r="H2" s="10"/>
      <c r="I2" s="10"/>
    </row>
    <row r="3" customFormat="1" ht="26" customHeight="1" spans="1:9">
      <c r="A3" s="3" t="s">
        <v>2</v>
      </c>
      <c r="B3" s="4" t="s">
        <v>3</v>
      </c>
      <c r="C3" s="5" t="s">
        <v>4</v>
      </c>
      <c r="D3" s="4" t="s">
        <v>5</v>
      </c>
      <c r="E3" s="11" t="s">
        <v>6</v>
      </c>
      <c r="F3" s="4" t="s">
        <v>7</v>
      </c>
      <c r="G3" s="4"/>
      <c r="H3" s="11" t="s">
        <v>8</v>
      </c>
      <c r="I3" s="4" t="s">
        <v>9</v>
      </c>
    </row>
    <row r="4" customFormat="1" ht="31" customHeight="1" spans="1:9">
      <c r="A4" s="6"/>
      <c r="B4" s="4"/>
      <c r="C4" s="7"/>
      <c r="D4" s="4"/>
      <c r="E4" s="11"/>
      <c r="F4" s="11" t="s">
        <v>10</v>
      </c>
      <c r="G4" s="11" t="s">
        <v>11</v>
      </c>
      <c r="H4" s="11"/>
      <c r="I4" s="4"/>
    </row>
    <row r="5" customFormat="1" ht="25" customHeight="1" spans="1:9">
      <c r="A5" s="3">
        <v>1</v>
      </c>
      <c r="B5" s="8" t="s">
        <v>12</v>
      </c>
      <c r="C5" s="9" t="s">
        <v>13</v>
      </c>
      <c r="D5" s="8" t="s">
        <v>14</v>
      </c>
      <c r="E5" s="8">
        <v>8.5</v>
      </c>
      <c r="F5" s="3">
        <f>E5*45</f>
        <v>382.5</v>
      </c>
      <c r="G5" s="3">
        <f>E5*33</f>
        <v>280.5</v>
      </c>
      <c r="H5" s="3">
        <f>E5*78</f>
        <v>663</v>
      </c>
      <c r="I5" s="3" t="s">
        <v>15</v>
      </c>
    </row>
    <row r="6" customFormat="1" ht="25" customHeight="1" spans="1:9">
      <c r="A6" s="3">
        <v>2</v>
      </c>
      <c r="B6" s="8" t="s">
        <v>16</v>
      </c>
      <c r="C6" s="9" t="s">
        <v>17</v>
      </c>
      <c r="D6" s="8" t="s">
        <v>18</v>
      </c>
      <c r="E6" s="8">
        <v>12.5</v>
      </c>
      <c r="F6" s="3">
        <f>E6*45</f>
        <v>562.5</v>
      </c>
      <c r="G6" s="3">
        <f>E6*33</f>
        <v>412.5</v>
      </c>
      <c r="H6" s="3">
        <f>E6*78</f>
        <v>975</v>
      </c>
      <c r="I6" s="3" t="s">
        <v>15</v>
      </c>
    </row>
    <row r="7" customFormat="1" ht="25" customHeight="1" spans="1:9">
      <c r="A7" s="3">
        <v>3</v>
      </c>
      <c r="B7" s="8" t="s">
        <v>19</v>
      </c>
      <c r="C7" s="9" t="s">
        <v>20</v>
      </c>
      <c r="D7" s="8" t="s">
        <v>21</v>
      </c>
      <c r="E7" s="8">
        <v>11</v>
      </c>
      <c r="F7" s="3">
        <f>E7*45</f>
        <v>495</v>
      </c>
      <c r="G7" s="3">
        <f>E7*33</f>
        <v>363</v>
      </c>
      <c r="H7" s="3">
        <f>E7*78</f>
        <v>858</v>
      </c>
      <c r="I7" s="3" t="s">
        <v>15</v>
      </c>
    </row>
  </sheetData>
  <mergeCells count="11">
    <mergeCell ref="A1:I1"/>
    <mergeCell ref="M1:V1"/>
    <mergeCell ref="A2:D2"/>
    <mergeCell ref="F3:G3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2024-09-08T12:16:00Z</dcterms:created>
  <dcterms:modified xsi:type="dcterms:W3CDTF">2026-04-02T08:48:38Z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38DD595AAD690972BABCCD6955CFD485_43</vt:lpwstr>
  </property>
</Properties>
</file>