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陇川县2024年优先项目1227" sheetId="4" r:id="rId1"/>
    <sheet name="Sheet1" sheetId="5" r:id="rId2"/>
  </sheets>
  <definedNames>
    <definedName name="_xlnm._FilterDatabase" localSheetId="0" hidden="1">陇川县2024年优先项目1227!$A$5:$X$5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<sst xmlns="http://schemas.openxmlformats.org/spreadsheetml/2006/main" count="1100" uniqueCount="387">
  <si>
    <t>参考模板2</t>
  </si>
  <si>
    <t>陇川县2024年度巩固拓展脱贫攻坚成果和乡村振兴项目库汇总表</t>
  </si>
  <si>
    <t>填报单位（公章）：陇川县乡村振兴局</t>
  </si>
  <si>
    <t>填报人：罗祥蕊</t>
  </si>
  <si>
    <t>联系电话：18313093272</t>
  </si>
  <si>
    <t>填报日期：2023年12月27日</t>
  </si>
  <si>
    <t>单位：万元、人、年</t>
  </si>
  <si>
    <t>序号</t>
  </si>
  <si>
    <t>项目类型</t>
  </si>
  <si>
    <t>二级项目类型</t>
  </si>
  <si>
    <t>项目子类型</t>
  </si>
  <si>
    <t>项目名称</t>
  </si>
  <si>
    <t>项目地点</t>
  </si>
  <si>
    <t>项目投资概算</t>
  </si>
  <si>
    <t>项目摘要</t>
  </si>
  <si>
    <t>项目绩效目标（总体目标）</t>
  </si>
  <si>
    <t>规划年度</t>
  </si>
  <si>
    <t>年度资金总额（计划）</t>
  </si>
  <si>
    <t>联农带农机制</t>
  </si>
  <si>
    <t>预计受益人数</t>
  </si>
  <si>
    <t>是否到户项目</t>
  </si>
  <si>
    <t>是否易地搬迁后扶项目</t>
  </si>
  <si>
    <t>是否劳动密集型产业</t>
  </si>
  <si>
    <t>项目负责人</t>
  </si>
  <si>
    <t>项目主管部门</t>
  </si>
  <si>
    <t>是否纳入年度实施计划</t>
  </si>
  <si>
    <t>是否是边境幸福村</t>
  </si>
  <si>
    <t>是否属于村集体经济</t>
  </si>
  <si>
    <t>备注</t>
  </si>
  <si>
    <t>乡镇</t>
  </si>
  <si>
    <t>村</t>
  </si>
  <si>
    <t>财政衔接资金</t>
  </si>
  <si>
    <t>其他资金</t>
  </si>
  <si>
    <t>合计</t>
  </si>
  <si>
    <t>63个</t>
  </si>
  <si>
    <t>产业发展</t>
  </si>
  <si>
    <t>生产项目</t>
  </si>
  <si>
    <t>养殖业基地</t>
  </si>
  <si>
    <t>章凤镇户弄村生态养殖场巩固提升工程
（村集体经济）</t>
  </si>
  <si>
    <t>章凤镇</t>
  </si>
  <si>
    <t>户弄村</t>
  </si>
  <si>
    <t xml:space="preserve">1、扩建养殖场厂房钢架结构400平方，预计投资80万元；
2、管理房80平方，预计投资20万元；
3、进出道路改造提升预计投资12万元；
4、储物室2个60平方，预计投资24万元；
5、疾病预防和隔离区40平方，预计投资8万元；
</t>
  </si>
  <si>
    <t>通过项目建设，不断扶持壮大村集体经济，持续带动农户增收。预计每年为村集体创收20万元。</t>
  </si>
  <si>
    <t>资产入股</t>
  </si>
  <si>
    <t>否</t>
  </si>
  <si>
    <t>杨文琦</t>
  </si>
  <si>
    <t>县农业农村局</t>
  </si>
  <si>
    <t>是</t>
  </si>
  <si>
    <t>加工流通项目</t>
  </si>
  <si>
    <t>市场建设和农村物流</t>
  </si>
  <si>
    <t>章凤镇章凤村仓储物流园建设项目
（村集体经济）</t>
  </si>
  <si>
    <t>章凤村</t>
  </si>
  <si>
    <t xml:space="preserve">1、仓库25间*100平方预计投入544万元；2、场地硬化2300平方米预计投入30万，3、道路硬化200米预计投入11万,4、附属设施15万。合计600万。
</t>
  </si>
  <si>
    <t>一、项目建成后对外招租形式，村委会收益不少于项目投资的5%，小组收益主要以地租形式收取，二、成立家政服务合作社，对物流园进行管理、后勤、服务等工作，优先保障本村劳动力就业，可辐射周边村劳动力就业20人，预计每年为村集体创收30万元。</t>
  </si>
  <si>
    <t>县工业商务和科技局</t>
  </si>
  <si>
    <t>乡村建设行动</t>
  </si>
  <si>
    <t>农村基础设施</t>
  </si>
  <si>
    <t>农村道路建设</t>
  </si>
  <si>
    <t>章凤镇芒弄村村内基础设施建设项目</t>
  </si>
  <si>
    <t>芒弄村</t>
  </si>
  <si>
    <t>建设长615米宽4米村内道路硬化、长1080米宽0.6米高0.6米村内排水沟渠、长290米高3.5米挡土墙。</t>
  </si>
  <si>
    <t>不断提升可量化的公共服务水平、提高村庄基础设施建设水平，方便群众生产生活，受益178户788人。</t>
  </si>
  <si>
    <t>其它</t>
  </si>
  <si>
    <t>县交通运输局</t>
  </si>
  <si>
    <t>种植业基地</t>
  </si>
  <si>
    <t>章凤镇2023-2024年度新植桑园建设项目</t>
  </si>
  <si>
    <t>户弄村、芒弄村、迭撒村</t>
  </si>
  <si>
    <t>新植桑园面积161亩。建设内容：需建设养蚕棚3220㎡；土地平整121亩；土地改良161亩；机耕、开沟161亩；修路1100米；修建蓄水池3座，共150m³；电路设施1100米。</t>
  </si>
  <si>
    <t>提升农业设施水平，促进特色产业发展，带动群众增收致富，直接受益人口16户64人，辐射带动周边农户400余户1768人，预计每亩为群众增收0.2万元，预计每年为村集体经济创收2万元。</t>
  </si>
  <si>
    <t>带动生产</t>
  </si>
  <si>
    <t>人居环境整治</t>
  </si>
  <si>
    <t>农村污水治理</t>
  </si>
  <si>
    <t>章凤镇芒拉村农村生活污水治理工程</t>
  </si>
  <si>
    <t>芒拉村</t>
  </si>
  <si>
    <t>芒拉村委会的芒拉、永胜、顺满、芒护一、龙江、牛场等6个自然村的农村生活污水治理</t>
  </si>
  <si>
    <t>不断提升可量化的公共服务水平、提高村庄基础设施建设水平，方便群众生产生活，受益2168人。</t>
  </si>
  <si>
    <t>德宏州生态环境局陇川分局</t>
  </si>
  <si>
    <t>护国乡林下经济种植项目（村集体经济）</t>
  </si>
  <si>
    <t>护国乡</t>
  </si>
  <si>
    <t>1.新种植香椿200亩/1400株、新植草果约1500亩、林下经济林果4万余株（八角8000株、魔芋8000株、黄精8000株、卢子6000株、胭脂果5000株，克里佬5000株等）通过该项目的实施，各村村集体经济增收约2万元，促进农户增收户均2000元，受益455户1245人。2.建设内容新建蓄水池3座/100立方米、取水坝3座/5立方米、沉砂池3座/4立方米；3.建设灌溉工程管网9000米，灌溉面积约1500亩。</t>
  </si>
  <si>
    <t>通过该项目的实施，各村村集体经济增收约2万元，新种植胭脂果1000亩、多依果1000亩、樱桃200亩、克哩佬500亩，该项目的实施能保证，为群众长期可持续性收入增加，促进农户增收户均2000元，受益455户1245人。</t>
  </si>
  <si>
    <t>周宗瑜</t>
  </si>
  <si>
    <t>县林业和草原局</t>
  </si>
  <si>
    <t>饮水安全项目</t>
  </si>
  <si>
    <t>护国乡人饮工程建设项目</t>
  </si>
  <si>
    <t>1.杉木笼村菜园小组新建蓄水池4座/19.5立方米；1座小蓄水池/7.7立方米，架设饮水管道7900米。2.岳家寨村岳汉小组水源头建设蓄水池1座/50立方米；建设过滤池1座/30立方米，架设饮水管道5千米；小岭岗小组水源头建设过滤池1座/30立方米，架设饮水管道9千米；岳景小组水源头加固蓄水池。</t>
  </si>
  <si>
    <t>通过该项目的实施能够解决约1500人的饮水安全问题。</t>
  </si>
  <si>
    <t>陇川县水利局</t>
  </si>
  <si>
    <t>护国乡邦掌村菌菇养殖项目（村集体经济）</t>
  </si>
  <si>
    <t>邦掌村</t>
  </si>
  <si>
    <t>搭建菌包放养架，投入10万包菌包，遮阴棚，占地1.4亩。平整地面3600平方，滴灌系统。通过该项目的实施，邦掌村集体经济增收约2万元，受益农户152户413人。</t>
  </si>
  <si>
    <t>通过本项目的实施，新种10万包菌包，前五年预计每年为村集体创收2万元，以后每年递增；同时能为周边群众增加就业岗位增加收入。</t>
  </si>
  <si>
    <t>收益分工</t>
  </si>
  <si>
    <t>配套设施项目</t>
  </si>
  <si>
    <t>产业园区</t>
  </si>
  <si>
    <t>护国乡2023-2024年度产业基地建设项目</t>
  </si>
  <si>
    <t>新植桑园面积100亩。建设内容：建设养蚕棚2000㎡；修路11000米；土地平整100亩；土壤改良100亩；机耕、开沟100亩。</t>
  </si>
  <si>
    <t>项目建成后，能够改善群众生产生活条件，增加群众经济收入，对巩固拓展脱贫攻坚成果有积极的促进作用。受益农户约为1245人。</t>
  </si>
  <si>
    <t>景罕镇曼胆村吕着草果标准化种植示范基地项目</t>
  </si>
  <si>
    <t>景罕镇</t>
  </si>
  <si>
    <t>曼胆村</t>
  </si>
  <si>
    <t>计划种植1000亩草果产业，采用引水滴灌方式，按良种（德草3号）良法标准种植。新建引水前池4个，基地主水池6个，二级水池8个，三级水池12个；引水主管及滴灌管网；基地道路；生产用房15平方米4间。</t>
  </si>
  <si>
    <t>项目建设后资产移交到广帕村壮欠小组管理，由壮欠小组成立种植管理小组负责种植及对接销售渠道；联农带农机制及项目效益：一是每年增加村小组集体经济收入15万元，持续增收10余年；二是就地转移劳动力，每年用工5000人次；三是推广普及草果良种良法种植管理技术，直接受益335人，辐射带动周边群众1135人。</t>
  </si>
  <si>
    <t>土地流转、就业务工、带动生产</t>
  </si>
  <si>
    <t>李立娟</t>
  </si>
  <si>
    <t>景罕镇曼面村老抗寨村民小组产业道路建设项目</t>
  </si>
  <si>
    <t>曼面村</t>
  </si>
  <si>
    <t>规划修建基地生产道路2公里，设计水泥路面，路面宽3.5米，配套建设部分排水沟和桥涵</t>
  </si>
  <si>
    <t>项目建成后改善97户492人生产生活条件，辐射周边产业核桃1050亩、蚕桑660亩、草果520亩、咖啡1200亩。</t>
  </si>
  <si>
    <t>农产品仓储保鲜冷链基础设施建设</t>
  </si>
  <si>
    <t>景罕镇曼胆村农产品收储转运中心建设项目（村集体经济项目）</t>
  </si>
  <si>
    <t>新建400㎡冷库及设备（投入263万元），新建农副产品分拣区200㎡（投入22万元），新建香菇烘烤房180平方米（投入20万元），配备烘干机2台（投入5万元）。</t>
  </si>
  <si>
    <t>通过冷库和烘烤房建设，依托曼胆村辖区种植的1000亩蓝莓基地、曼环搬迁点10000平方米的香菇种植和蔬菜种植大户对冷库的需求及蔬菜运输、水果运输急需的冰块需求，通过蔬菜、水果清洗、分拣、冷藏、运输等一系列过程配套服务，收取费用，香菇烘干销售，每年可创造集体经济20余万元，收益人口3615人；联农带农机制：通过项目实施，增加项目区务工岗位，增加群众种植蔬菜的积极性，增加群众蔬菜价值，增加抵御市场风险的能力，保障群众劳动成果，增加群众收入。</t>
  </si>
  <si>
    <t>景罕镇广帕村集体经济项目（育雏产业及苗圃培育基地建设）</t>
  </si>
  <si>
    <t>广帕村</t>
  </si>
  <si>
    <t>改建育雏房600平方米（投入22万元），配备育雏房设备1套（投入36万元）；种苗培育基地建设（投入30万元）。</t>
  </si>
  <si>
    <t>通过育雏室改造和育雏设备采购，采取资产入股，由德宏华阳农业科技有限责任公司实际开展育雏产业，全权负责育雏厂培育、销售小鸡苗；苗圃种苗培育基地由广帕聘请管理人员，由德宏州林业科学研究所和云南省热带作物研究所无偿提供技术指导及部分育苗种子，有计划的根据订单培育种苗；德宏华阳农业科技有限责任公司和广帕村育雏厂收益各占50%，预计每年创造村集体经济10余万元；苗圃基地在2家科研单位的技术指导和扶持下开展自主经营，扶持单位通过介绍种苗订单和自主寻找订单开展苗圃育种，预计每年为村集体创造15余万元收入；联农带农机制：项目建成为本村创造就业岗位10个，带动群众参与养殖业发展，拓宽群众增收渠道。</t>
  </si>
  <si>
    <t>就业务工、带动生产</t>
  </si>
  <si>
    <t>景罕镇景罕村有机肥仓储房建设项目（村集体经济项目）</t>
  </si>
  <si>
    <t>景罕村</t>
  </si>
  <si>
    <t>新建2800㎡钢架大棚房（计划投入283.5万元），支砌挡土墙1755m³（计划投入50万元），通仓储房C30砼道路硬化路面1430㎡（计划投入25.5万元），仓储房排水边沟315m（计划投入11万元）仓储房消防水池、管网（饮水主管、场内布置分管、消防栓等）设施建设（计划投入20万元）。</t>
  </si>
  <si>
    <t>通过钢架大棚房建设，钢架结构仓储房承租方安琪酵母德宏分公司以每月11元/㎡承租，每年可创造集体经济33余万元；联农带农机制：项目建成后附近村民可就近到项目区务工，部分村民可开展运输业，增加群众收入。</t>
  </si>
  <si>
    <t>于2023年12月26日已纳入优选项目</t>
  </si>
  <si>
    <t>景罕镇精品咖啡初深加工项目（村集体经济项目）</t>
  </si>
  <si>
    <t>曼软村、曼胆村</t>
  </si>
  <si>
    <t>厂房改造1200平方米（投入40万元）；配备曼软村咖啡鲜果加工设备1套（投入220万元）；配备曼胆村咖啡精深加工设备1套</t>
  </si>
  <si>
    <t>通过厂房改造和咖啡鲜果加工设备采购，陇川县弘光咖啡庄园有限公司以每年10万元左右承租曼软村项目资产，德宏梵果食品有限责任公司以每年6万元左右承租曼胆村项目资产，项目收益人数3890余人，每年可创造集体经济16余万元；联农带农机制：通过项目实施，发展壮大咖啡产业，增加群众采摘咖啡务工机会，带动动部分群众发展咖啡产业，增加群众务工岗位和产业发展种类，增加群众收入。</t>
  </si>
  <si>
    <t>景罕镇2023-2024年度新植桑园建设项目</t>
  </si>
  <si>
    <t>广帕村等8个村</t>
  </si>
  <si>
    <t>新植桑园面积650亩。建设内容：需建设养蚕棚13000㎡；修路13500米；土地平整622亩；土地改良650亩；架电5900米。</t>
  </si>
  <si>
    <t>通过蚕桑产业基础设施建设，家快推进蚕桑产业规模化、标准化养殖，提高蚕茧质量和单产，提升群众收入；同时方便群众开展生产物资运送和出行安全，通过项目实施每年可为群众创收162万元，直接受益群众130户532人。</t>
  </si>
  <si>
    <t>景罕镇曼胆村农村生活污水治理工程</t>
  </si>
  <si>
    <t>曼胆村民委员会</t>
  </si>
  <si>
    <t>1.永洪小组建设污水管道2600米、日处理22m3氧化塘一座；2.赛号小组建设污水管道4000米，日处理21m3氧化塘一座；3.朋生一小组建设污水管道3000米、日处理11m3氧化塘二座；4.曼胆小组建设污水管道1500米、日处理18m3氧化塘一座；5.新寨小组建设污水管道1600米、日处理21m3氧化塘一座；6.曼环二组建设污水管道600米、日处理5m3氧化塘一座；7曼环一组建设污水管道2000米、日处理15m3氧化塘一座；8.巴弄小组建设污水管道1300米、日处理15m3氧化塘一座；9.曼洪傣建设污水管道2200米、日处理20m3氧化塘一座；10.繁荣小组建设管道4500米。</t>
  </si>
  <si>
    <t>通过建设农村污水处理设施，减少农村污水乱排现象，增加村庄整洁度，较少污水到处排放引起的各种疾病，有益群众身体健康，促进美丽乡村建设进程，项目直接受益582户2635人。</t>
  </si>
  <si>
    <t>种植养殖加工服务</t>
  </si>
  <si>
    <t>王子树乡林下经济产业项目</t>
  </si>
  <si>
    <t>王子树乡</t>
  </si>
  <si>
    <t>岗巴村、盆都村、那邦村、曼亚河村、邦东村等</t>
  </si>
  <si>
    <t>在王子树乡发展林下经济产业。香椿100亩；楂子100亩，水果橄榄100亩；新发展种植中草药（黄精）90亩；绿子100亩。                                                            项目效果：村委会壮大村集体经济，以发动群众参与林下经济苗木种植，预计村集体经济增收每年5万元。</t>
  </si>
  <si>
    <t>通过种植香椿100亩；楂子100亩，水果橄榄100亩；新发展种植中草药（黄精）90亩；绿子100亩。发动群众参与林下经济苗木种植，促进村集体经济增收每年5万元，预计受益1080余人。</t>
  </si>
  <si>
    <t>姜秋榕</t>
  </si>
  <si>
    <t>农村基础设施
（含产业配套基础设施）</t>
  </si>
  <si>
    <t>农村道路建设（通村路、通户路、小型桥梁等）</t>
  </si>
  <si>
    <t>王子树那邦村委会水毁路基修复项目</t>
  </si>
  <si>
    <t>那邦村</t>
  </si>
  <si>
    <t>1.新建防水挡墙30米；2.三面排水沟210米；3.路面路基、路障重建30米宽4m。目前该处为挡土墙倒塌倾斜，为村内主干道路，路过群众多，路下方住有1户居民，存在较大风险隐患，建成后将便利群众，消除隐患。</t>
  </si>
  <si>
    <t>通过项目实施，便利群众，受益3300余人。</t>
  </si>
  <si>
    <t>农村供水保障设施建设</t>
  </si>
  <si>
    <t>王子树乡乡直人饮工程提标改造建设项目</t>
  </si>
  <si>
    <t>王子树村</t>
  </si>
  <si>
    <t>改造王子树乡乡直人饮水利站:                                       1.新建1套日产400吨水的净水站，2.饮水水管2公里。                       预计解决王子树乡224户1097水质浑浊，饮水安全问题。</t>
  </si>
  <si>
    <t>通过项目实施改善村民饮水问题，预计受益12500余人。</t>
  </si>
  <si>
    <t>县水利局</t>
  </si>
  <si>
    <t>加工业</t>
  </si>
  <si>
    <t>王子树村标准化竹笋加工厂房建设项目</t>
  </si>
  <si>
    <t>1.新建标准化厂房1000平方米，修缮厂房1000㎡，硬化厂房1000㎡，预计投入80万元；2.购买烘干、清洗、包装等竹笋加工设备，预计投入40万元；3.新建挡土墙及2米高围墙200米，建设预计投入资金30万元。     运营模式：建成后资产为王子树村民委员会所有，以整体出租方式转租第三方，租金用于壮大村集体经济，预计村集体经济增加10万元。</t>
  </si>
  <si>
    <t>通过项目实施，以整体出租方式转租第三方，租金用于壮大村集体经济，预计村集体经济增加10万元。</t>
  </si>
  <si>
    <t>就业务工</t>
  </si>
  <si>
    <t>王子树乡罗朗村联农带农富农“罗朗小耳朵鸡”养殖孵化示范基地建设项目</t>
  </si>
  <si>
    <t>罗朗村</t>
  </si>
  <si>
    <t>前期工作：打造“罗朗小耳朵鸡”原生态品牌，8月1日国家知识产权局下达《商标注册申请受理通知书》，“罗朗小耳朵鸡”商标的注册审批阶段。
发展模式：罗朗村联农带农富农“罗朗小耳朵鸡”养殖孵化示范基地建设项目：以村集体组织形式带动发展罗朗村10个村民小组607户生态土鸡散养产业发展。具备一定规模后，以稳定的养殖数量和“罗朗小耳朵鸡”品牌商标作为寻求企业和第三方合作的基础条件，达到提高品牌和商品价值，促进提升农民养殖收益。按照基地集中孵化分销给家庭散养和基地集中区域散养的模式推进养殖。
项目地点：曼线小组回渡山，总面积约3200亩山林。
项目规模：基地初期计划年孵化量达到8万只，基地内集中散养3万只，村民散养约5万只。
项目建设内容：建繁育鸡舍设施（20万元）；配套设施：建3.5公里土路（12万元）；搭设饮水管外部接入1.5公里（10万元）；基地内建饮水管网和3个蓄水池（5万元）；搭设生产用电外部接入1公里（3万元）；基地内布施生产用电网1公里（5万元）；基地围栏设施总长1800米高度4米（10万元）。</t>
  </si>
  <si>
    <t>通过项目实施，推进养殖产业发展，预计受益3200余人。</t>
  </si>
  <si>
    <t>王子树乡2023-2024年度新植桑园建设项目</t>
  </si>
  <si>
    <t>罗朗村、邦东村</t>
  </si>
  <si>
    <t>新植桑园面积1600亩，建设内容为：统建养蚕大棚24000㎡；土壤改良（底肥）1600亩；统一机耕开沟1600亩；修路18500米；修建蓄水池14座、管网11000米；新建电路3000米。</t>
  </si>
  <si>
    <t>通过项目实施，建成蚕桑种植基地。预计2024年亩产值达到1000元，2025年亩产值达到3000元，2026年亩产值达到5000元，预计每年为农户增收40万以上，惠及农户53户186人，预计受益8900余人。</t>
  </si>
  <si>
    <t>王子树乡邦角村农村生活污水治理工程</t>
  </si>
  <si>
    <t>邦角村</t>
  </si>
  <si>
    <t>1.大寨村民小组建设污水管道（PVC）850米、日处理17m3的氧化塘一座；2.岭干寨村民小组建设污水管道（PVC）1000米、日处理14m3的氧化塘一座；3.龙塘田村民小组建设污水管道（PVC）900米；4.大坪子村民小组建设污水管道（PVC）350米。</t>
  </si>
  <si>
    <t>通过项目实施，改善邦角村人居环境，受益人数1870余人。</t>
  </si>
  <si>
    <t>陇把镇2023-2024年度新植桑园建设项目</t>
  </si>
  <si>
    <t>陇把镇</t>
  </si>
  <si>
    <t>邦外村、帮湾村</t>
  </si>
  <si>
    <t>新植桑园面积136亩，建设内容为：统建养蚕大棚2720㎡；土壤改良136亩；统一机耕开沟136亩；修路2000米、沟渠3000米。</t>
  </si>
  <si>
    <t>通过新建136亩桑园，带动32户农户增加户均收入1.5万元，增加村集体经济3万元。</t>
  </si>
  <si>
    <t>2024年</t>
  </si>
  <si>
    <t>蔡维古</t>
  </si>
  <si>
    <t>陇把镇吕良村“一村一品”专业村创建千亩桑园建设项目</t>
  </si>
  <si>
    <t>吕良村</t>
  </si>
  <si>
    <t>1.新种桑园面积1355.9亩（其中，种植杂交桑659.6亩，嫁接桑696.3亩）；2.建设养蚕房181座（其中新建174座、修复7座）；3.土壤改良1355.9亩；4.开挖排水沟13千米；5.修建标准砂石路14千米，6.相关配套附属设施等。</t>
  </si>
  <si>
    <t>通过完善基础设施，能够进一步保障村民的正常生产生活，增强农村发展的内生动力。项目建成后，1355亩新值桑园预计实现产值约450万元，户均收入约2.7万元，加上吕良村原有桑园面积，蚕桑产业产值将突破700多万元以上，户均收入3.5万元以上，项目建成后预计每年可增加吕良村集体经济50万元</t>
  </si>
  <si>
    <t>生产基地项目</t>
  </si>
  <si>
    <t>种植基地建设</t>
  </si>
  <si>
    <t>清平乡林下经济发展项目</t>
  </si>
  <si>
    <t>清平乡</t>
  </si>
  <si>
    <t>各村</t>
  </si>
  <si>
    <t>1、计划在各村发展香椿产业800亩。2.新建育苗基地300㎡钢架塑料大棚，储存室2间（50㎡/间），3.新建示范种植基地60亩。项目资产为村集体所有。</t>
  </si>
  <si>
    <t>1、为促进群众增收，计划在各村发展香椿产业800亩。预计为群众每年创收40万元，每年增加集体经济6万元。2.新建育苗基地300㎡钢架塑料大棚，储存室2间（50㎡/间），3.新建示范种植基地60亩。项目资产为村集体所有，可以壮大村集体经济，提升群众林下经济收入。</t>
  </si>
  <si>
    <t>张云川</t>
  </si>
  <si>
    <t xml:space="preserve">是 </t>
  </si>
  <si>
    <t>产业服务支撑项目</t>
  </si>
  <si>
    <t>科技服务</t>
  </si>
  <si>
    <t>清平乡甘蔗分布式剥削车间建设项目</t>
  </si>
  <si>
    <t>广外村、弄龙村、陆昆村</t>
  </si>
  <si>
    <t>新建车间600㎡，建设甘蔗剥削流水线3条，安装变压器3台。</t>
  </si>
  <si>
    <t>项目实施以后预计每年能够增加村集体经济收入30万元，帮助群众解决甘蔗榨季劳动力紧缺工价高问题，使群众每吨甘蔗节省30元人工成本和时间成本，秸秆回收再利用能够提高收入，减少空气污染。项目实施后，预计受益1204余人。</t>
  </si>
  <si>
    <t>村容村貌提升</t>
  </si>
  <si>
    <t>清平乡广岭小组人居环境提升项目</t>
  </si>
  <si>
    <t>广林村</t>
  </si>
  <si>
    <t>1.路面改造30米，地面硬化1080平方米，新建排污沟170米；2.清平乡广林村人畜饮水工程；3.安全围栏550米；4.新建1座浆砌石挡墙。长25m×高4m×宽0.6m。新建一座混凝土挡墙长600m×高3m×宽0.6m。5.人居环境提升改造项目。</t>
  </si>
  <si>
    <t>通过实施清平乡广岭小组人居环境提升项目后，可以改善农村人居环境，建设生态宜居美丽乡村，提高群众的幸福指数，搞好环境整治，提升广岭小组村庄绿化美化，实现村庄整体风貌与自然环境相协调。</t>
  </si>
  <si>
    <t>清平乡2023-2024年度新植桑园建设项目</t>
  </si>
  <si>
    <t>大场村、新山村</t>
  </si>
  <si>
    <t>新植桑园面积620亩：1.新建产业道路3.5公里（3.5米宽砂砾石路面，三面排水沟）；3.新建76座共计12400㎡钢架标准蚕棚；4.新建取水坝1座，沉淀池1座，钢筋混凝土100立方米蓄水池4座，DN100镀锌给水管800米，DN80镀锌给水管4700米；5.太阳能发电系统138个、6.土地平整180亩；土地改良(底肥）180亩</t>
  </si>
  <si>
    <t>项目实施以后，540亩新植桑园涉及农户1442户703人，项目实施后群众收入稳定增加，解决200余人劳动力就业问题，项目实施后预计2024年每亩可以养蚕2张，产茧60公斤，亩均收入3500元。三年后达到丰产期，预计每亩养蚕2.2张，产茧100公斤，亩均收入5000元。预计每年村集体经济收入10万元。项目实施以后群众收入稳定曾加，方便群众蚕桑运输和灌溉，解放剩余劳动力，节省人工成本和时间成本，使蚕桑亩产面积较大提升通过实施蚕桑基地项目以后，可以带动蚕桑种养殖户，使更多的群众加入到蚕桑的种养殖之中，方便群众出入及合理规划布局农田种植。</t>
  </si>
  <si>
    <t>配套基础设施建设项目</t>
  </si>
  <si>
    <t>其他</t>
  </si>
  <si>
    <t>清平乡弄龙村烤烟提质增效壮大村集体经济项目</t>
  </si>
  <si>
    <t>弄龙村</t>
  </si>
  <si>
    <r>
      <rPr>
        <sz val="14"/>
        <rFont val="宋体"/>
        <charset val="134"/>
        <scheme val="minor"/>
      </rPr>
      <t>计划配置烟夹</t>
    </r>
    <r>
      <rPr>
        <sz val="14"/>
        <rFont val="Times New Roman"/>
        <charset val="134"/>
      </rPr>
      <t>7.5</t>
    </r>
    <r>
      <rPr>
        <sz val="14"/>
        <rFont val="宋体"/>
        <charset val="134"/>
      </rPr>
      <t>万个。烟夹资产归村集体所有，由烟站承租，烟站按“损一补一”的原则，确保</t>
    </r>
    <r>
      <rPr>
        <sz val="14"/>
        <rFont val="宋体"/>
        <charset val="134"/>
        <scheme val="minor"/>
      </rPr>
      <t>7.5万个烟夹完好。</t>
    </r>
  </si>
  <si>
    <r>
      <rPr>
        <sz val="14"/>
        <rFont val="宋体"/>
        <charset val="134"/>
        <scheme val="minor"/>
      </rPr>
      <t>清平乡及护国乡共有烟地</t>
    </r>
    <r>
      <rPr>
        <sz val="14"/>
        <rFont val="Times New Roman"/>
        <charset val="134"/>
      </rPr>
      <t>2500</t>
    </r>
    <r>
      <rPr>
        <sz val="14"/>
        <rFont val="宋体"/>
        <charset val="134"/>
      </rPr>
      <t>亩，为实现烤烟“节本增效”，减少用工成本，计划配置烟夹</t>
    </r>
    <r>
      <rPr>
        <sz val="14"/>
        <rFont val="Times New Roman"/>
        <charset val="134"/>
      </rPr>
      <t>7.5</t>
    </r>
    <r>
      <rPr>
        <sz val="14"/>
        <rFont val="宋体"/>
        <charset val="134"/>
      </rPr>
      <t>万个。烟夹资产归村集体所有，由烟站承包，烟夹的推广使用将进一步减轻烟农编烟强度，减少劳动力成本，提升群众收入。预计村集体经济每年增收10万元。</t>
    </r>
  </si>
  <si>
    <t>城子镇城子村壮大村集体经济农产品仓储保鲜冷链建设项目</t>
  </si>
  <si>
    <t>城子镇</t>
  </si>
  <si>
    <t>城子村</t>
  </si>
  <si>
    <t>城子镇城子村派岗小组，建设农产品仓储、保鲜、冷链含配套设施建设项目。预计建设8间库房及相关配套设施，其中6间用于保鲜，2间用于冷冻，每间建设面积100平方米。目前已准备7亩用地面积，预计投入资金530万元。项目依托正在建设的城子商贸城项目，建成可以与城子商贸城形成功能互补，有效解决城子镇及周边乡镇农产品的存储、保鲜的问题，保障群众利益，解决农村剩余劳动力务工问题，增加村委会和派岗小组村集体经济收入，预计增加10万元村集体收入，直接受益农户预计增加3万元务工收入，带动种植群众增加0.5万元以上收入。</t>
  </si>
  <si>
    <t>通过建设6间保险仓库、2个冷冻仓库，预计增加25万元村集体收入，直接受益农户预计增加3万元务工收入，带动种植群众增加0.5万元以上收入</t>
  </si>
  <si>
    <t>就业务工、帮助产销对接、资产入股、收益分红</t>
  </si>
  <si>
    <t>李万娇</t>
  </si>
  <si>
    <t>农村供水保障基础设施建设</t>
  </si>
  <si>
    <t>城子镇撒定村人饮工程</t>
  </si>
  <si>
    <t>撒定村、城子村、曼冒村</t>
  </si>
  <si>
    <t>为有效解决撒定村整村及周边小组农村饮水困难问题，计划建设城子镇撒定村人饮工程基础设施建设项目，主要建设内容:拦水坝1座，三级过滤池1座,50立方米蓄水池1座，15立方蓄水池9座,DN100镀锌钢管1200米，DN80镀锌钢管4000米DN50镀锌钢管8500米(主管道)DN25镀锌钢管16000米(总蓄水池到各小组蓄水池)，覆盖305户1281人。项目建成后，能有效解决撒定村整村及周边曼冒村、城子村村民小组水质差、供水不足问题。</t>
  </si>
  <si>
    <t>通过建设撒定村人饮工程，能够有效解决城子镇撒定村、曼冒村、城子村1281人的饮水难题。</t>
  </si>
  <si>
    <t>休闲农业与乡村旅游</t>
  </si>
  <si>
    <t>城子镇巴达村麻栗坝上村民小组农旅融合产业园项目</t>
  </si>
  <si>
    <t>巴达村</t>
  </si>
  <si>
    <t>围绕打造“宜居宜业和美示范村”建设目标，依托麻栗坝上村民小组丰富的生态环境资源、民族文化资源、农业种植资源，因地制宜发展乡村振兴产业带，推动生态旅游、农业观光融入农业现代化发展，积极探索“农耕文化+民族特色+乡村美食”为一体的农文旅特色村寨。主要实施农旅产业园特色种养殖及产品销售服务和庭院经济发展。通过项目实施，可深度探索“农业+旅游资源”相融合的发展模式，直接受益597户2572人，惠及附近8个村委会1个社区约24642人，带动周边农户发展水果种植、农家乐、家庭民宿、超市、水产养殖、畜牧饲养、土特产销售等，也能够为农户提供就业机会，带动民族文化传承和乡村旅游经济发展。</t>
  </si>
  <si>
    <t>通过建设城子镇巴达村麻栗坝上农旅融合产业园项目，能够提供10人以上就业岗位，增加村集体收入10万元以上，带动群众发展生产，直接受益2572人</t>
  </si>
  <si>
    <t>就业务工、资产入股、收益分红</t>
  </si>
  <si>
    <t>城子镇2023-2024年度新植桑园建设项目</t>
  </si>
  <si>
    <t>新植桑园面积700亩，建设内容为：统建养蚕大棚14000㎡；土地平整700亩；土壤改良700亩；修路6000米；修建蓄水池12座（共600m³）、管网5000米。</t>
  </si>
  <si>
    <t>通过新建蚕棚14000㎡，平整土地、土壤改良700亩，修建产业道路6000米，蓄水池12座，灌溉管网5000米，能够有效解决新发展蚕桑种植农户发展难题，直接受益66户297人，新植桑当年平均亩产蚕茧30公斤以上，户均增收1万元以上。</t>
  </si>
  <si>
    <t>勐约乡瓦幕村饮水安全巩固提升工程</t>
  </si>
  <si>
    <t>勐约乡</t>
  </si>
  <si>
    <t>瓦幕村</t>
  </si>
  <si>
    <t>1.新建700米铁丝网围栏；2.新建700米树藤栏杆；3.新建1500米排水沟。</t>
  </si>
  <si>
    <t>通过实施农村饮水安全巩固提升工程，可以有效地保护水源地不受污染，提高水质，使群众饮水安全得到全面保障，项目惠及群众294户1190人</t>
  </si>
  <si>
    <t>孔因崩</t>
  </si>
  <si>
    <t>勐约乡邦瓦村集体经济（褚橙水果分拣厂）</t>
  </si>
  <si>
    <t>勐约</t>
  </si>
  <si>
    <t>邦瓦</t>
  </si>
  <si>
    <t>项目已完成设施农用地的审批手续；企业在勐约乡发展种植了4300余亩褚橙，未来发展前景远大，经村集体与企业商讨决定建设水果分拣厂，项目建成后资产归邦瓦村集体所有；运营模式为：采取“村集体+企业”的模式，村集体将资产整体交由企业进行运营管理，企业每年向村集体分配所得收益，同时能为本地群众就业岗位，做到群众就地就近务工，增加收入。建设内容为：1.新建重型钢架铝瓦厂房2500平方米；2.C25混凝土场地硬化2000平方米；3.新建生产配套用房219平方米；4.新建升降平台3个；5.新建回收利用池2个；6.砌筑毛石挡土墙250平方米；7.浇筑地板称底座（混凝土）58平方米，安装地板秤2台；8.配置厂内运输设备。</t>
  </si>
  <si>
    <t>通过本项目的实施，村集体加强与龙头企业的沟通发展，企业每年向村集体分配所得收益，同时能为本地群众就业岗位，做到群众就地就近务工，预计为村集体经济10万元，预计受益人数1242人。</t>
  </si>
  <si>
    <t>勐约乡农林废弃物回收综合利用项目</t>
  </si>
  <si>
    <t>营盘</t>
  </si>
  <si>
    <t>勐约乡甘蔗种植面积广，甘蔗秸秆、牧草资源丰富，为贯彻执行秸秆禁烧政策、减少大气污染，经过考察、选点，决定在营盘村岳岛小组实施项目进行农林废弃物回收综合利用，项目采取“村集体+企业”的模式进行经营，由村集体向上申请项目资金加上企业投资共同建厂，厂地由企业提供，建成后由企业进行生产管理，按照约定比例每年支付村集体收益，增加村集体收入同时为甘蔗种植户降低甘蔗生产成本、解决秸秆处理后顾之忧，并为本地群众创造就业机会。项目建设内容为：1.安装甘蔗剥叶除杂设备1台；2.配置牧草加工、生物燃料生产线1套；3.新建生产厂房300㎡。</t>
  </si>
  <si>
    <t>通过本项目实施，通过村集体与企业的合作，能够增加村集体收入同时为甘蔗种植户降低甘蔗生产成本、解决秸秆处理后顾之忧，并为本地群众创造就业机会。预计每年为村集体经济增收5万余元，预计受益7500人。</t>
  </si>
  <si>
    <t>勐约乡广瓦村吕中二组、营盘村营盘小组、门帕小组道路工程</t>
  </si>
  <si>
    <t>广瓦、营盘</t>
  </si>
  <si>
    <t>吕中二组（付宝才基地）：（一）道路建筑工程：道路全长3.023公里。路面类型按现有路基宽度拟采用水泥混凝土路面，路基宽度3.2米，路面宽度3.0米。主要工程数量：挖土方13068.2立方米，排水工程350.55立方米，防护工程205.32立方米，级配碎（砾）石基层9973.6平方米，厚18cmC30水泥混凝土面层9069.0平方米，路缘石4.8立方米，钢筋混凝土圆管涵36米/5道，盖板涵6米/1道，交通标志10块。（二）行道树种植：沿主线道路2.559公里种行道树。采用胸径8cm香樟树，种植间距8米，计划栽种320棵；胸径8cm波箩密进行间种，种植间距8米，计划栽种15棵。（三）公共基础照明设施。（四）地坪硬化工程：院场地坪硬化567.87平方米。
吕中二组（麻桑坡基地）：（一）道路建筑工程：道路全长2.613公里，全部为入户道路，路面类型多数采用水泥混凝土路面，路面宽度3.0米。主要工程数量：挖土方4294.9立方米，排水工程4.85立方米，防护工程56.93立方米，级配碎（砾）石基层6963.9平方米，厚18cmC30水泥混凝土面层6503.5平方米，厚20cm砂砾面层1608.0平方米，路缘石46.76立方米，钢筋混凝土圆管涵70米/12道。（二）公共基础照明设施。（三）地坪硬化工程：院场地坪硬化470.0平方米。
营盘小组、门帕小组（先当基地、吴货保基地）：（一）道路建筑工程：道路全长1.063公里。其中：先当基地涉及8户，长0.130公里；吴货保基地涉及5户，长0.171公里；门帕新寨涉及1户，长0.02公里。路面类型采用水泥混凝土路面，路面宽度3.0米。主要工程数量：挖土方371.4立方米，排水工程36.48立方米，防护工程17.667立方米，级配碎（砾）石基层3506.6平方米，厚18cmC30水泥混凝土面层3284平方米，钢筋混凝土圆管涵38米/6道，波形护栏200米。（二）行道树种植：主要沿两条道路进行栽种行道树，一是先当基地村内道路长0.639公里，树种为胸径8cm香樟树108棵，胸径8cm菠萝蜜10棵，种植间距6米；二是从景罕广掌小组至吴货保基地共200米的主干道，树种为胸径8cm香樟树34棵，胸径8cm菠萝蜜5棵，种植间距6米。（三）公共基础照明设施。（四）地坪硬化工程：院场地坪硬化210.0平方米。</t>
  </si>
  <si>
    <t>解决群众道路晴通雨阻出行难问题，改善生产生活条件</t>
  </si>
  <si>
    <t>许有平</t>
  </si>
  <si>
    <t>勐约乡广瓦村吕中二组、营盘村营盘小组、门帕小组、岳岛小组饮水工程</t>
  </si>
  <si>
    <r>
      <rPr>
        <sz val="14"/>
        <rFont val="宋体"/>
        <charset val="134"/>
      </rPr>
      <t>吕中二组（麻桑坡基地）：安装70m3/d超滤膜净水设备1套，新建钢架设备房35m</t>
    </r>
    <r>
      <rPr>
        <vertAlign val="superscript"/>
        <sz val="14"/>
        <rFont val="宋体"/>
        <charset val="134"/>
      </rPr>
      <t>2</t>
    </r>
    <r>
      <rPr>
        <sz val="14"/>
        <rFont val="宋体"/>
        <charset val="134"/>
      </rPr>
      <t>，架设安装220V输电线路 0.2km，更换入户水表及水龙头55套。
吕中二组（付宝才基地）：新建取水坝2道，前池2座，架设安装DN40输水管1359m、DN50输水管322m，安装30m</t>
    </r>
    <r>
      <rPr>
        <vertAlign val="superscript"/>
        <sz val="14"/>
        <rFont val="宋体"/>
        <charset val="134"/>
      </rPr>
      <t>3</t>
    </r>
    <r>
      <rPr>
        <sz val="14"/>
        <rFont val="宋体"/>
        <charset val="134"/>
      </rPr>
      <t>/d超滤膜净水设备1套，新建30m</t>
    </r>
    <r>
      <rPr>
        <vertAlign val="superscript"/>
        <sz val="14"/>
        <rFont val="宋体"/>
        <charset val="134"/>
      </rPr>
      <t>3</t>
    </r>
    <r>
      <rPr>
        <sz val="14"/>
        <rFont val="宋体"/>
        <charset val="134"/>
      </rPr>
      <t>调节池1座； 架设安装配水管网全长3712m（其中，DN40国标热镀锌钢管626m、DN25国标热镀锌钢管700m、DN20国标热镀锌钢管1786m、DN15国标热镀锌钢管600m），安装龙头水表17套。
营盘小组（先当基地）：更换配水管网2252m（其中DN25镀锌管300m、DN20镀锌管1024m、DN15镀锌管928m），安装家用超滤膜净水器11台，安装入户水表及水龙头11套。
门帕小组（吴货保基地）：新建水井1口，安装配水管网730m（其中DN25镀锌管350m、DN20镀锌管100m、DN15镀锌管280m），安装超滤膜净水器7台，安装入户水表及水龙头7套。
岳岛小组：安装管道1202m（其中，DN25国标热镀锌钢管969m、DN15国标热镀锌钢管245m），安装龙头水表7套。
壮作：安装20m3/d超滤膜净水设备1套，新建钢架设备房35m2，架设安装220V输电线路 0.12km，更换配水管网1170m（其中，DN40镀锌管260m、DN25镀锌管90m、DN20镀锌管180m、DN15镀锌管640m），更换入户水表及水龙头13套。
广掌：安装20m3/d超滤膜净水设备1套，新建钢架设备房35m2，架设安装220V输电线路 0.12km，更换配水管网1170m（其中，DN40镀锌管260m、DN25镀锌管90m、DN20镀锌管180m、DN15镀锌管640m），更换入户水表及水龙头13套。</t>
    </r>
  </si>
  <si>
    <t>通过实施农村饮水安全巩固提升工程，使群众饮水安全得到全面保障，公共服务设施更加完善，生产生活条件得到改善，预计受益人数768。</t>
  </si>
  <si>
    <t>新型农村村集体经济发展项目</t>
  </si>
  <si>
    <t>户撒乡农特产品交易中心建设项目（4个村集体经济）</t>
  </si>
  <si>
    <t>户撒乡</t>
  </si>
  <si>
    <t>芒炳村</t>
  </si>
  <si>
    <t>1.新建混凝土场地6000㎡，每平方米180元，需要资金108万元；
2.铝合金拱棚（含钢柱）建设2000㎡，每平方米600元，需要资金120万元；
3.农特产品交易功能平台建设260个，每个2000元，需要资金52万元。</t>
  </si>
  <si>
    <t>户撒乡芒炳村芒东农特产品交易中心建成后预计每年可实现收益20万元以上，芒炳村、户早村等四个村集体经济预计收入14.6万元。项目建成后能辐射带动全乡2130户7242人种植农户，进一步稳定群众百香果、鲜食玉米的交易渠道及价格，可与经营企业搭建农特产品展销平台，采用“订单农业”模式，助推乡村振兴，促农增收。</t>
  </si>
  <si>
    <t>杨昌国</t>
  </si>
  <si>
    <t>户撒乡潘乐村农村生活污水治理工程</t>
  </si>
  <si>
    <t>潘乐村</t>
  </si>
  <si>
    <t>大曼别村民小组建设污水管道（PVC）2450米，贺勐村民小组建设污水管道（PVC）1800米，江蚌村民小组建设污水管道（PVC）2750米，姐别村民小组建设污水管道（PVC）2300米，曼俄村民小组建设污水管道（PVC）2450米，曼朽村民小组建设污水管道（PVC）1200米，小曼别村民小组建设污水管道（PVC）850米。</t>
  </si>
  <si>
    <t>通过项目实施，可以进一步改善农村人居环境，促进农村经济社会持续健康发展，将有利于居民的身体健康，从而促使群众安居乐业。预计受益1299人。</t>
  </si>
  <si>
    <t xml:space="preserve">否 </t>
  </si>
  <si>
    <t>农村供水保障</t>
  </si>
  <si>
    <t>户撒乡南补八官人饮工程</t>
  </si>
  <si>
    <t>坪山村</t>
  </si>
  <si>
    <t>安装dn63PE管（1.6MP）3.8km。项目建成后能有效保障南补、八官村47户224人用水</t>
  </si>
  <si>
    <t>解决南补八官小组人饮供水不畅的问题，预计受益224人。</t>
  </si>
  <si>
    <t>户撒乡2023-2024年度新植桑园建设项目</t>
  </si>
  <si>
    <t>朗光村、隆光村、保平村、腊撒村</t>
  </si>
  <si>
    <t>新植桑园面积1560亩。建设内容为：建设养蚕大棚31200㎡；土地平整1560亩；土地改良1560亩；机耕开沟1560亩；建设桑园道路16500米；修建蓄水池20座，共1600m³；沟渠（水管）11300米；电路设施3公里。</t>
  </si>
  <si>
    <t>带动周边农户发展蚕桑产业积极性，辐射带动村民1364户6203人，增加群众收入400元，预计为村集体增收20万元。</t>
  </si>
  <si>
    <t>土地流转</t>
  </si>
  <si>
    <t>户撒乡项姐村农村生活污水治理工程</t>
  </si>
  <si>
    <t>项姐村委会</t>
  </si>
  <si>
    <t>项姐村民小组建设污水管道（PVC）2000米、日处理27m3的氧化塘一座；户南村民小组建设污水管道（PVC）2000米，芒统村民小组建设污水管道（PVC）1500米、日处理15m3的氧化塘一座；宋项村民小组建设污水管道（PVC）3000米、日处理23.1m3的氧化塘一座；田心村民小组建设污水管道（PVC）900米，万明大寨建设民小组污水管道（PVC）3000米、日处理27m3的氧化塘一座，万明小寨民小组建设污水管道（PVC）500米，下坝社民小组建设污水管道（PVC）1500米。共计4座氧化塘。</t>
  </si>
  <si>
    <t>提升项姐村人居环境，使得项姐村内污水直排现象大幅减少提高生活污水治理程度，减轻污水对环境的污染。预计受益人数1796人。</t>
  </si>
  <si>
    <t>就业项目</t>
  </si>
  <si>
    <t>务工补助</t>
  </si>
  <si>
    <t>交通费补助</t>
  </si>
  <si>
    <t>一次性外出务工交通补助</t>
  </si>
  <si>
    <t>人力资源和社会保障局</t>
  </si>
  <si>
    <t>云人社通〔2021〕49号文件：对外出务工且稳定就业3个月以上的脱贫人口，按照跨省务工每人不超过 1000元的标准给予一次性外出务工交通补助 (每年享受1次)，具体标准由各地根据资金承受能力等因素确定，具体工作由当地乡村振兴和人力资源社会保障部门负责，所需资金从衔接推进乡村振兴补助资金列支。
资金预算：2024年省外脱贫劳动力外出务工3400人，由于需要务工者提供相关材料，且需要稳岗就业3个月以上，具体资金需求不好明确，计划一部分从沪滇资金支出（780人117万元，标准1500元/人），一部分从衔接资金支出（2000人200万，标准1000元/人）。</t>
  </si>
  <si>
    <t>通过对稳岗就业3个以上的脱贫劳动力实施一次性外出务工交通补助，促进脱贫人口稳岗就业，预计受益人数2780人。</t>
  </si>
  <si>
    <t>张勒刀</t>
  </si>
  <si>
    <t>县人社局</t>
  </si>
  <si>
    <t>就业</t>
  </si>
  <si>
    <t>技能培训</t>
  </si>
  <si>
    <t>劳动技能培训补贴</t>
  </si>
  <si>
    <t>云人社函〔2023〕50号文件：全省脱贫人口中符合条件的劳动者按照云南省人力资源和社会保障厅、云南省财政厅发布的年度职业培训补贴工种目录，参加培训并取得相应证书的，按照标准给予培训补贴。组织脱贫人口参加培训期间，按 60 元/天/人的标准给予生活费补贴，所需资金从财政衔接推进乡村振兴补助资金中列支。2023 年度脱贫人口培训补贴专项资金，从财政衔接推进乡村振兴补助资金中列支。各地人力资源社会保障部门对所需职业培训补贴申报材料审核无误后，由同级乡村振兴部门将职业培训补贴拨付到相关培训机构。培训班级要坚持每天上午、下午分别通过“技能云南平台”进行培训学员签到、签退，出勤率低于 80%的学员，不得申报职业技能培训补贴及生活费补贴。
资金预算：2024年陇川培训任务数2260人，预计25%的脱贫人口参加培训。即565人*60*8天（平均天数）=27.12万。</t>
  </si>
  <si>
    <t>通过对脱贫劳动力实施技能培训补贴，促进脱贫人口积极参加培训，掌握一门技能，更好的就业。预计受益人数565人。</t>
  </si>
  <si>
    <t>林草基地建设</t>
  </si>
  <si>
    <t>2024年度陇川县国有林场保障性苗圃附属设施建设、种苗培育及林下经济种植</t>
  </si>
  <si>
    <t>城子镇、景罕镇</t>
  </si>
  <si>
    <t>南田营林区、芒胆营林区</t>
  </si>
  <si>
    <t>1.培育各类乡土绿化苗木6.5万株；2.中大径级苗木抚育管护苗圃140亩；3.林下种植土茯苓和百部各10亩（为试点示范基地）；4.培育各类花卉石斛30万元（石斛品种数量及价格根据实际而定）；5 .铺设砂石路面330米（4米宽）；6.架设DN50PE给水管1000米；7.新建遮阳网棚4亩及花卉石斛基质平台1450平方米；</t>
  </si>
  <si>
    <t>1.提升城乡绿化美化功能，改善群众居住环境；2.可为我县各乡镇的造林绿化和产业发展提供优质的绿化苗木；3.为我县的全民义务植树和城乡绿化美化提升人居环境提供数量充足的优质种苗。</t>
  </si>
  <si>
    <t>段必再</t>
  </si>
  <si>
    <t>陇川县农村供水保障专项行动项目</t>
  </si>
  <si>
    <t>景罕镇、城子镇</t>
  </si>
  <si>
    <t>姐乌、曼晃、曼面、罕等、曼软、广宋</t>
  </si>
  <si>
    <t>项目共建设3件供水工程，建设内容为：新建一体化净水工程2座，安装管道159.55km，其中：DN200墨铸铁管3.214km、DN150球墨铸铁管0.415km、DN200热镀锌钢管2.886km、DN150热镀锌钢管0.766km、DN125热镀锌钢管0.861km、DN100热镀锌钢管2.482km、DN80热镀锌钢管5.876km、DN65热镀锌钢管5.757km、DN50热镀锌钢管10.203km、DN40热镀锌钢管18.232km、DN25热镀锌钢管30.228km、DN20热镀锌钢管22.930km、DN15热镀锌钢管55.7km。</t>
  </si>
  <si>
    <t>项目共建设3件供水工程，通过新建一体化净水工程2座，安装管道159.55km，保障城子镇、景罕镇共2956户11960人饮水。</t>
  </si>
  <si>
    <t>陈兴显</t>
  </si>
  <si>
    <t>陇川县王子树农村饮水安全巩固提升工程</t>
  </si>
  <si>
    <t>岗巴村</t>
  </si>
  <si>
    <t>新建抽水泵站1座及其配套设施；新建业务用房1处，新建调节池1座，安装输水管道2.6km</t>
  </si>
  <si>
    <t>项目通过新建抽水泵站1座及其配套设施；新建业务用房1处，新建调节池1座，安装输水管道2.6km，保障王子树乡2024人饮水。</t>
  </si>
  <si>
    <t>农村卫生厕所改造</t>
  </si>
  <si>
    <t>陇川县第三批农村卫生公厕改建项目</t>
  </si>
  <si>
    <t>章凤镇、景罕镇</t>
  </si>
  <si>
    <t>弄贯村、芒拉村、拉勐村、芒弄村、章凤村、罕等村、景罕村、广帕村。</t>
  </si>
  <si>
    <t>1、章凤镇新建2座7蹲位厕所，每座面积38㎡，小便池2个，洗手盆2个，化粪池13立方；改建厕所5座，，重建化粪池13立方，增加蹲便器、水箱和洗手盆等。资金65万元。
2、景罕镇新建6座7蹲位厕所，每座面积38㎡，小便池2个，洗手盆2个，化粪池13立方；改建厕所1座，，重建化粪池13立方，增加蹲便器、水箱。资金106.5万元。</t>
  </si>
  <si>
    <t>通过项目的实施，完成农村卫生公厕建设座，达到无害化卫生厕所标准，能够满足村周边农户的文明如厕需求，改变以往的如厕卫生陋习，培养良好的卫生习惯，预防一些传染病的发生和流行，进一步改善农村广大人民群众工作、生活环境，提升国民素质、促进社会文明进步，预计受益5856人。</t>
  </si>
  <si>
    <t>许胜祥</t>
  </si>
  <si>
    <t>县人民政府</t>
  </si>
  <si>
    <t>小型农田水利设施建设</t>
  </si>
  <si>
    <t>陇川县灾毁农田修复项目</t>
  </si>
  <si>
    <t>章凤镇、陇把镇、景罕镇、王子树乡</t>
  </si>
  <si>
    <t>拉勐村、龙安村、广帕村帮东村</t>
  </si>
  <si>
    <t>修复受灾地区高标准农田0.3万亩。通过修复和完善灾毁地区农田的沟、路、渠等设施，保障产业发展的灌溉、农机作业通行需求。</t>
  </si>
  <si>
    <t>通过项目的实施，实现改善灌溉面积4170亩，改善耕作条件3830亩。开展灾毁地区农田建设工作，项目区的农业基础设施得到较大改善，促进群众产业增收，提升群众满意度，预计受益800余人。</t>
  </si>
  <si>
    <t>陇川县2024年蚕桑良种良法推广项目</t>
  </si>
  <si>
    <t>王子树乡、户撒乡、清平乡、勐约乡、护国乡、景罕镇、城子镇、章凤镇、陇把镇</t>
  </si>
  <si>
    <t>全县9个乡镇47个村委会136个村民小组。</t>
  </si>
  <si>
    <t>1.对2024年度新植桑园给予良种补助。补助标准为：杂交桑园330元/亩，嫁接桑园800元/亩；2.对2024年度新建桑园中覆盖黑地膜的，按75元/亩给予补助；3.对2024年度农户新建的养蚕棚进行补助，补助标准为40元/㎡；4.对在2024年度农户实施的杂交桑嫁接改良进行补助，补助标准为800元/亩。</t>
  </si>
  <si>
    <t>新增桑园6500亩；新建蚕棚面积13万㎡；嫁接改良400亩，预计受益人数2600余人。</t>
  </si>
  <si>
    <t>陇川县咖啡产业发展项目</t>
  </si>
  <si>
    <t>护国乡、王子树乡、清平乡、城子镇、景罕镇、章凤镇、勐约乡、农场管委等9个乡镇。</t>
  </si>
  <si>
    <t>护国村、广外村、巴达村、曼软村、帮中村、章凤村等20个村委会</t>
  </si>
  <si>
    <t>在全县发展咖啡新植1201亩，咖啡老园改造1019亩。</t>
  </si>
  <si>
    <t>通过项目的实施，全面提升我县咖啡生产管理水平，推进我县咖啡产业高质量发展，预计三年后新植咖啡初投产，每年亩产值3600元；老园改造三年后预计每亩增产增收60%以上，预计受益1453人。</t>
  </si>
  <si>
    <t>2023-2024</t>
  </si>
  <si>
    <t>宜居宜业营盘小组项目</t>
  </si>
  <si>
    <t>营盘村</t>
  </si>
  <si>
    <t>营盘小组计划实施：
1.新建7.5米宽水泥路面村内道路82米，6米宽水泥路面村内道路350米。
2.新建砂石路面生产道路，4.5米宽砂石路面生产道路2.6公里。3.民族团结广场主干道路面提升改造，230米宽9米。
4.安装一体化超滤膜净水设备一套。5.集镇区饮水管网改造。6.新建旅游公厕一座。7.新建小组集体经济特色小吃区。8.农家乐培育;发动群众自发或者自愿参与打造5户特色种养农户。9.计划依托人力资源和社会保障部门培训平台，结合科技下乡行动，对本村村民开展农业技能培训50人次，推广普及新型农业生产技术及职业技能。</t>
  </si>
  <si>
    <t>通过公共设施建设、环境改善、市政管线等基础设施建设，以乡村特色旅游为主导、文旅发展为底蕴，将营盘小组打造为农文旅融合的家园美、田园美、生态美、生活美，宜居宜业的“四美两宜”美丽宜居宜业示范村。预计每年为村小组集体经济增收6万余元，直接带动收益289人，辐射带动周边村民600余人</t>
  </si>
  <si>
    <t>县乡村振兴局</t>
  </si>
  <si>
    <t>陇川县陇把镇龙安村宜居宜业和美示范村创建项目</t>
  </si>
  <si>
    <t>龙安村</t>
  </si>
  <si>
    <t>依托龙安水世界、土砖文化驿站、龙安温泉等旅游项目投资75万元提升龙安土砖文化风景区人居环境，购买环卫设施垃圾桶100个，提升人居环境增绿补绿1500平方米，投资100万元修建三面灌溉沟3000米，保障龙安村汉一、新马上下小组甘蔗、烟草、水果等产业灌溉需求，投资250万元完善游客服务中心接待区，依托龙安村丰富的民族文化、边境文化、土砖文化、知青文化、农耕文化资源，建设民族文化体验中心，投资175万元解决特色民宿提升改造、乡村旅游服务人才培育。</t>
  </si>
  <si>
    <t>通过项目的实施，加快提升龙安村基础设施建设整体水平，为全村高质量发展夯实基础、增添后劲。围绕村民增收和改善群众生产生活水平，形成承接城乡融合的综合开发体，加快推进龙安土砖文化驿站、龙安水世界项目，年接待游客30万人以上，使龙安村委会567户2532人受益，农民人均纯收入超1.6万元，村集体经济每年增收30万元以上。</t>
  </si>
  <si>
    <t>依托龙安水世界、土砖文化驿站、龙安温泉等旅游项目，吸纳周边农户就近就业，菜单式培育一批民族特色菜厨师、酒店服务员、导游讲解员、司机、售货员等旅游服务人才。针对村内各项公共基础设施，建立健全长效管护机制，村级建立管护队伍，保障基础设施有效运行.</t>
  </si>
  <si>
    <t>2532人</t>
  </si>
  <si>
    <t xml:space="preserve">护国乡岳景安置点村内道路硬化 </t>
  </si>
  <si>
    <t>岳家寨村</t>
  </si>
  <si>
    <t>硬化村组道路1300米（20mm 厚 C30 混凝土面层，宽3.5米），配套建设边沟.</t>
  </si>
  <si>
    <t>通过该项目的实施，能够为搬迁群众提供出行便利，提高群众满意度，受益540人。预计吸纳搬迁群众参与工程建设25人，发放劳务报酬18万元</t>
  </si>
  <si>
    <t>少数民族特色村寨建设项目</t>
  </si>
  <si>
    <t>陇川县2024年少数民族发展任务项目</t>
  </si>
  <si>
    <t>户撒乡、清平乡、勐约乡、陇把镇、章凤镇</t>
  </si>
  <si>
    <t>项姐、广外、营盘、吕良、弄贯</t>
  </si>
  <si>
    <t>1.户撒乡项姐村项姐小组实施晒场地坪硬化700平方米；2.户撒乡项姐村张坡头小组实施晒场地坪硬化700平方米；3.清平乡广外村广外坝村小组建设挡土墙250立方米；4.勐约乡营盘村营盘小组排水沟渠及人饮设施修复2项；5.陇把镇吕良村曼崩小组建设100立方蓄水池1座及引水设施等；6.章凤镇弄贯村滇丙小组建设4蹲位卫生公厕1座。</t>
  </si>
  <si>
    <t xml:space="preserve">
通过项目建设，提升项目村公共服务水平，改善人居环境，促进乡村农旅产业发展，受益421户1860人。</t>
  </si>
  <si>
    <t>1860人</t>
  </si>
  <si>
    <t>丁勒堵</t>
  </si>
  <si>
    <t>县民族宗教事务局</t>
  </si>
  <si>
    <t>巩固三保障成果</t>
  </si>
  <si>
    <t>教育</t>
  </si>
  <si>
    <t>享受“雨露计划”职业教育补助</t>
  </si>
  <si>
    <t>雨露计划</t>
  </si>
  <si>
    <t>计划对全县脱贫户及监测户700人中职、高职在校学生进行补助</t>
  </si>
  <si>
    <t>全县脱贫户及监测户700人中职、高职在校学生享受教育补助</t>
  </si>
  <si>
    <t>刀承杰</t>
  </si>
  <si>
    <t>生产奖补</t>
  </si>
  <si>
    <t>产业奖补项目</t>
  </si>
  <si>
    <t>对全县脱贫户和监测对象在生产发展，增收示范带动效果明显的农户给予奖励和补助</t>
  </si>
  <si>
    <t>以奖代补激励生产积极性</t>
  </si>
  <si>
    <t>杨艳波</t>
  </si>
  <si>
    <t>金融保险配套项目</t>
  </si>
  <si>
    <t>小额贷款贴息</t>
  </si>
  <si>
    <t>小额信贷贴息项目</t>
  </si>
  <si>
    <t>累计发放贷款1.3亿元，贴息620万元。</t>
  </si>
  <si>
    <t>助推全县农户产业发展</t>
  </si>
  <si>
    <t>李宏民</t>
  </si>
  <si>
    <t>项目管理费</t>
  </si>
  <si>
    <t>从下达到县的衔接资金中，按照中央资金不超过1％、省级资金不超过3%的比例安排项目管理费，用于2024年度项目前期规划设计评估评审，招标监理，检查验收，绩效评价，以及资金监管等支出。</t>
  </si>
  <si>
    <t>陇川县支持联农带农经营主体奖补项目</t>
  </si>
  <si>
    <t>9个乡镇、1个农场</t>
  </si>
  <si>
    <t>对积极参与陇川县巩固拓展脱贫攻坚成果推进乡村振兴工作，与脱贫人口、监测对象及其他农户通过土地流转、吸纳就业、生产托管、订单收购、收益分红等方式建立利益联结机制的新型农业经营主体进行奖补，促进农民特别是脱贫人口持续增收。</t>
  </si>
  <si>
    <t>创新产业联农带农模式，建立一种既能有效促进产业发展，又能使农民持续受益的产业联农带农长效机制。通过政策扶持，培育、扶持一批新型农业经营主体与农户建立合作关系，确保有稳定的产业收入来源，通过发展产业增收致富，防止规模性返贫和新增贫困人口。</t>
  </si>
  <si>
    <t>通过土地流转、吸纳就业、生产托管、订单收购、收益分红等方式建立利益联结机制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</si>
</sst>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theme="1"/>
      <name val="宋体"/>
      <charset val="134"/>
      <scheme val="minor"/>
    </font>
    <font>
      <b/>
      <sz val="14"/>
      <color theme="1"/>
      <name val="宋体"/>
      <charset val="134"/>
      <scheme val="minor"/>
    </font>
    <font>
      <sz val="11"/>
      <color rgb="FFFF0000"/>
      <name val="宋体"/>
      <charset val="134"/>
      <scheme val="minor"/>
    </font>
    <font>
      <sz val="11"/>
      <name val="宋体"/>
      <charset val="134"/>
      <scheme val="minor"/>
    </font>
    <font>
      <sz val="14"/>
      <name val="宋体"/>
      <charset val="134"/>
      <scheme val="minor"/>
    </font>
    <font>
      <sz val="24"/>
      <name val="方正小标宋_GBK"/>
      <charset val="134"/>
    </font>
    <font>
      <b/>
      <sz val="14"/>
      <name val="宋体"/>
      <charset val="134"/>
      <scheme val="minor"/>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vertAlign val="superscript"/>
      <sz val="14"/>
      <name val="宋体"/>
      <charset val="134"/>
    </font>
    <font>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33">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0" fontId="4" fillId="0" borderId="0" xfId="0" applyFont="1" applyFill="1" applyAlignment="1">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49" applyFont="1" applyFill="1" applyBorder="1" applyAlignment="1">
      <alignment horizontal="center" vertical="center" wrapText="1"/>
    </xf>
    <xf numFmtId="0" fontId="5"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8" fillId="0" borderId="2" xfId="49" applyFont="1" applyFill="1" applyBorder="1" applyAlignment="1">
      <alignment horizontal="left" vertical="center" wrapText="1"/>
    </xf>
    <xf numFmtId="0" fontId="5"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7" fillId="0" borderId="3" xfId="0" applyFont="1" applyFill="1" applyBorder="1" applyAlignment="1">
      <alignment horizontal="center" vertical="center"/>
    </xf>
    <xf numFmtId="0" fontId="5" fillId="0" borderId="2" xfId="0" applyFont="1" applyFill="1" applyBorder="1" applyAlignment="1">
      <alignment vertical="center"/>
    </xf>
    <xf numFmtId="0" fontId="5" fillId="0" borderId="2" xfId="0" applyFont="1" applyFill="1" applyBorder="1" applyAlignment="1">
      <alignment horizontal="center" vertical="center"/>
    </xf>
    <xf numFmtId="31" fontId="5" fillId="0"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3" xfId="49"/>
  </cellStyles>
  <dxfs count="2">
    <dxf>
      <fill>
        <patternFill patternType="solid">
          <bgColor theme="9" tint="0.6"/>
        </patternFill>
      </fill>
    </dxf>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9"/>
  <sheetViews>
    <sheetView tabSelected="1" zoomScale="70" zoomScaleNormal="70" topLeftCell="A62" workbookViewId="0">
      <selection activeCell="G65" sqref="G65"/>
    </sheetView>
  </sheetViews>
  <sheetFormatPr defaultColWidth="8.89166666666667" defaultRowHeight="13.5"/>
  <cols>
    <col min="1" max="1" width="7.30833333333333" style="8" customWidth="1"/>
    <col min="2" max="2" width="8.775" style="8" customWidth="1"/>
    <col min="3" max="3" width="12.775" style="8" customWidth="1"/>
    <col min="4" max="4" width="16.6583333333333" style="8" customWidth="1"/>
    <col min="5" max="5" width="12.775" style="8" customWidth="1"/>
    <col min="6" max="6" width="8.775" style="8" customWidth="1"/>
    <col min="7" max="7" width="11.8916666666667" style="8" customWidth="1"/>
    <col min="8" max="8" width="12.775" style="8" customWidth="1"/>
    <col min="9" max="9" width="65.775" style="8" customWidth="1"/>
    <col min="10" max="10" width="33.775" style="8" customWidth="1"/>
    <col min="11" max="11" width="8.775" style="8" customWidth="1"/>
    <col min="12" max="12" width="13.175" style="8" customWidth="1"/>
    <col min="13" max="13" width="10.15" style="8" customWidth="1"/>
    <col min="14" max="16" width="12.775" style="8" customWidth="1"/>
    <col min="17" max="17" width="20.775" style="8" customWidth="1"/>
    <col min="18" max="18" width="18.775" style="8" customWidth="1"/>
    <col min="19" max="19" width="11.8916666666667" style="8" customWidth="1"/>
    <col min="20" max="20" width="12.775" style="9" customWidth="1"/>
    <col min="21" max="21" width="20.775" style="8" customWidth="1"/>
    <col min="22" max="22" width="16.775" style="8" customWidth="1"/>
    <col min="23" max="23" width="20.9416666666667" style="8" customWidth="1"/>
    <col min="24" max="24" width="16.825" style="8" customWidth="1"/>
    <col min="25" max="16384" width="8.89166666666667" style="8"/>
  </cols>
  <sheetData>
    <row r="1" s="1" customFormat="1" ht="18.75" spans="1:24">
      <c r="A1" s="10" t="s">
        <v>0</v>
      </c>
      <c r="B1" s="10"/>
      <c r="C1" s="10"/>
      <c r="D1" s="10"/>
      <c r="E1" s="10"/>
      <c r="F1" s="10"/>
      <c r="G1" s="10"/>
      <c r="H1" s="10"/>
      <c r="I1" s="21"/>
      <c r="J1" s="10"/>
      <c r="K1" s="10"/>
      <c r="L1" s="10"/>
      <c r="M1" s="10"/>
      <c r="N1" s="10"/>
      <c r="O1" s="10"/>
      <c r="P1" s="10"/>
      <c r="Q1" s="10"/>
      <c r="R1" s="10"/>
      <c r="S1" s="10"/>
      <c r="T1" s="10"/>
      <c r="U1" s="10"/>
      <c r="V1" s="10"/>
      <c r="W1" s="10"/>
      <c r="X1" s="10"/>
    </row>
    <row r="2" s="1" customFormat="1" ht="53" customHeight="1" spans="1:24">
      <c r="A2" s="11" t="s">
        <v>1</v>
      </c>
      <c r="B2" s="11"/>
      <c r="C2" s="11"/>
      <c r="D2" s="11"/>
      <c r="E2" s="11"/>
      <c r="F2" s="11"/>
      <c r="G2" s="11"/>
      <c r="H2" s="11"/>
      <c r="I2" s="22"/>
      <c r="J2" s="11"/>
      <c r="K2" s="11"/>
      <c r="L2" s="11"/>
      <c r="M2" s="11"/>
      <c r="N2" s="11"/>
      <c r="O2" s="11"/>
      <c r="P2" s="11"/>
      <c r="Q2" s="11"/>
      <c r="R2" s="11"/>
      <c r="S2" s="11"/>
      <c r="T2" s="11"/>
      <c r="U2" s="11"/>
      <c r="V2" s="11"/>
      <c r="W2" s="11"/>
      <c r="X2" s="11"/>
    </row>
    <row r="3" s="2" customFormat="1" ht="31" customHeight="1" spans="1:24">
      <c r="A3" s="12" t="s">
        <v>2</v>
      </c>
      <c r="B3" s="12"/>
      <c r="C3" s="12"/>
      <c r="D3" s="12"/>
      <c r="E3" s="12" t="s">
        <v>3</v>
      </c>
      <c r="F3" s="12"/>
      <c r="G3" s="12"/>
      <c r="H3" s="10" t="s">
        <v>4</v>
      </c>
      <c r="I3" s="21"/>
      <c r="J3" s="10"/>
      <c r="K3" s="12" t="s">
        <v>5</v>
      </c>
      <c r="L3" s="12"/>
      <c r="M3" s="12"/>
      <c r="N3" s="10"/>
      <c r="O3" s="10" t="s">
        <v>6</v>
      </c>
      <c r="P3" s="10"/>
      <c r="Q3" s="10"/>
      <c r="R3" s="10"/>
      <c r="S3" s="26"/>
      <c r="T3" s="10"/>
      <c r="U3" s="26"/>
      <c r="V3" s="26"/>
      <c r="W3" s="26"/>
      <c r="X3" s="10"/>
    </row>
    <row r="4" s="3" customFormat="1" ht="18.75" spans="1:24">
      <c r="A4" s="13" t="s">
        <v>7</v>
      </c>
      <c r="B4" s="13" t="s">
        <v>8</v>
      </c>
      <c r="C4" s="13" t="s">
        <v>9</v>
      </c>
      <c r="D4" s="13" t="s">
        <v>10</v>
      </c>
      <c r="E4" s="13" t="s">
        <v>11</v>
      </c>
      <c r="F4" s="14" t="s">
        <v>12</v>
      </c>
      <c r="G4" s="14"/>
      <c r="H4" s="13" t="s">
        <v>13</v>
      </c>
      <c r="I4" s="13" t="s">
        <v>14</v>
      </c>
      <c r="J4" s="13" t="s">
        <v>15</v>
      </c>
      <c r="K4" s="13" t="s">
        <v>16</v>
      </c>
      <c r="L4" s="14" t="s">
        <v>17</v>
      </c>
      <c r="M4" s="14"/>
      <c r="N4" s="13" t="s">
        <v>18</v>
      </c>
      <c r="O4" s="13" t="s">
        <v>19</v>
      </c>
      <c r="P4" s="13" t="s">
        <v>20</v>
      </c>
      <c r="Q4" s="13" t="s">
        <v>21</v>
      </c>
      <c r="R4" s="13" t="s">
        <v>22</v>
      </c>
      <c r="S4" s="27" t="s">
        <v>23</v>
      </c>
      <c r="T4" s="13" t="s">
        <v>24</v>
      </c>
      <c r="U4" s="14" t="s">
        <v>25</v>
      </c>
      <c r="V4" s="13" t="s">
        <v>26</v>
      </c>
      <c r="W4" s="13" t="s">
        <v>27</v>
      </c>
      <c r="X4" s="14" t="s">
        <v>28</v>
      </c>
    </row>
    <row r="5" s="2" customFormat="1" ht="37.5" spans="1:24">
      <c r="A5" s="15"/>
      <c r="B5" s="15"/>
      <c r="C5" s="15"/>
      <c r="D5" s="15"/>
      <c r="E5" s="15"/>
      <c r="F5" s="14" t="s">
        <v>29</v>
      </c>
      <c r="G5" s="14" t="s">
        <v>30</v>
      </c>
      <c r="H5" s="15"/>
      <c r="I5" s="15"/>
      <c r="J5" s="15"/>
      <c r="K5" s="15"/>
      <c r="L5" s="14" t="s">
        <v>31</v>
      </c>
      <c r="M5" s="14" t="s">
        <v>32</v>
      </c>
      <c r="N5" s="15"/>
      <c r="O5" s="15"/>
      <c r="P5" s="15"/>
      <c r="Q5" s="15"/>
      <c r="R5" s="15"/>
      <c r="S5" s="28"/>
      <c r="T5" s="15"/>
      <c r="U5" s="14"/>
      <c r="V5" s="15"/>
      <c r="W5" s="15"/>
      <c r="X5" s="14"/>
    </row>
    <row r="6" s="4" customFormat="1" ht="44" customHeight="1" spans="1:24">
      <c r="A6" s="16" t="s">
        <v>33</v>
      </c>
      <c r="B6" s="16"/>
      <c r="C6" s="16"/>
      <c r="D6" s="16"/>
      <c r="E6" s="16" t="s">
        <v>34</v>
      </c>
      <c r="F6" s="17"/>
      <c r="G6" s="17"/>
      <c r="H6" s="16">
        <f>SUM(H7:H69)</f>
        <v>22843.12</v>
      </c>
      <c r="I6" s="16"/>
      <c r="J6" s="16"/>
      <c r="K6" s="16"/>
      <c r="L6" s="17">
        <f>SUM(L7:L69)</f>
        <v>20753.12</v>
      </c>
      <c r="M6" s="17">
        <f>SUM(M7:M69)</f>
        <v>2090</v>
      </c>
      <c r="N6" s="16"/>
      <c r="O6" s="16"/>
      <c r="P6" s="16"/>
      <c r="Q6" s="16"/>
      <c r="R6" s="16"/>
      <c r="S6" s="29"/>
      <c r="T6" s="16"/>
      <c r="U6" s="17"/>
      <c r="V6" s="16"/>
      <c r="W6" s="16"/>
      <c r="X6" s="17"/>
    </row>
    <row r="7" s="5" customFormat="1" ht="112.5" spans="1:24">
      <c r="A7" s="18">
        <v>1</v>
      </c>
      <c r="B7" s="18" t="s">
        <v>35</v>
      </c>
      <c r="C7" s="18" t="s">
        <v>36</v>
      </c>
      <c r="D7" s="18" t="s">
        <v>37</v>
      </c>
      <c r="E7" s="18" t="s">
        <v>38</v>
      </c>
      <c r="F7" s="18" t="s">
        <v>39</v>
      </c>
      <c r="G7" s="18" t="s">
        <v>40</v>
      </c>
      <c r="H7" s="18">
        <v>150</v>
      </c>
      <c r="I7" s="23" t="s">
        <v>41</v>
      </c>
      <c r="J7" s="18" t="s">
        <v>42</v>
      </c>
      <c r="K7" s="18">
        <v>2024</v>
      </c>
      <c r="L7" s="18">
        <v>150</v>
      </c>
      <c r="M7" s="18"/>
      <c r="N7" s="18" t="s">
        <v>43</v>
      </c>
      <c r="O7" s="18">
        <v>132</v>
      </c>
      <c r="P7" s="14" t="s">
        <v>44</v>
      </c>
      <c r="Q7" s="14" t="s">
        <v>44</v>
      </c>
      <c r="R7" s="14" t="s">
        <v>44</v>
      </c>
      <c r="S7" s="14" t="s">
        <v>45</v>
      </c>
      <c r="T7" s="14" t="s">
        <v>46</v>
      </c>
      <c r="U7" s="14" t="s">
        <v>47</v>
      </c>
      <c r="V7" s="14" t="s">
        <v>44</v>
      </c>
      <c r="W7" s="14" t="s">
        <v>47</v>
      </c>
      <c r="X7" s="14"/>
    </row>
    <row r="8" s="5" customFormat="1" ht="168.75" spans="1:24">
      <c r="A8" s="18">
        <v>2</v>
      </c>
      <c r="B8" s="18" t="s">
        <v>35</v>
      </c>
      <c r="C8" s="18" t="s">
        <v>48</v>
      </c>
      <c r="D8" s="18" t="s">
        <v>49</v>
      </c>
      <c r="E8" s="18" t="s">
        <v>50</v>
      </c>
      <c r="F8" s="18" t="s">
        <v>39</v>
      </c>
      <c r="G8" s="18" t="s">
        <v>51</v>
      </c>
      <c r="H8" s="18">
        <v>600</v>
      </c>
      <c r="I8" s="23" t="s">
        <v>52</v>
      </c>
      <c r="J8" s="18" t="s">
        <v>53</v>
      </c>
      <c r="K8" s="18">
        <v>2024</v>
      </c>
      <c r="L8" s="18">
        <v>600</v>
      </c>
      <c r="M8" s="18"/>
      <c r="N8" s="18" t="s">
        <v>43</v>
      </c>
      <c r="O8" s="18">
        <v>498</v>
      </c>
      <c r="P8" s="14" t="s">
        <v>44</v>
      </c>
      <c r="Q8" s="14" t="s">
        <v>44</v>
      </c>
      <c r="R8" s="14" t="s">
        <v>44</v>
      </c>
      <c r="S8" s="14" t="s">
        <v>45</v>
      </c>
      <c r="T8" s="14" t="s">
        <v>54</v>
      </c>
      <c r="U8" s="14" t="s">
        <v>47</v>
      </c>
      <c r="V8" s="14" t="s">
        <v>44</v>
      </c>
      <c r="W8" s="14" t="s">
        <v>47</v>
      </c>
      <c r="X8" s="14"/>
    </row>
    <row r="9" s="5" customFormat="1" ht="75" spans="1:24">
      <c r="A9" s="18">
        <v>3</v>
      </c>
      <c r="B9" s="18" t="s">
        <v>55</v>
      </c>
      <c r="C9" s="18" t="s">
        <v>56</v>
      </c>
      <c r="D9" s="18" t="s">
        <v>57</v>
      </c>
      <c r="E9" s="18" t="s">
        <v>58</v>
      </c>
      <c r="F9" s="18" t="s">
        <v>39</v>
      </c>
      <c r="G9" s="18" t="s">
        <v>59</v>
      </c>
      <c r="H9" s="18">
        <v>150</v>
      </c>
      <c r="I9" s="23" t="s">
        <v>60</v>
      </c>
      <c r="J9" s="18" t="s">
        <v>61</v>
      </c>
      <c r="K9" s="18">
        <v>2024</v>
      </c>
      <c r="L9" s="18">
        <v>150</v>
      </c>
      <c r="M9" s="18"/>
      <c r="N9" s="18" t="s">
        <v>62</v>
      </c>
      <c r="O9" s="20">
        <v>788</v>
      </c>
      <c r="P9" s="14" t="s">
        <v>44</v>
      </c>
      <c r="Q9" s="14" t="s">
        <v>44</v>
      </c>
      <c r="R9" s="14" t="s">
        <v>44</v>
      </c>
      <c r="S9" s="14" t="s">
        <v>45</v>
      </c>
      <c r="T9" s="14" t="s">
        <v>63</v>
      </c>
      <c r="U9" s="14" t="s">
        <v>47</v>
      </c>
      <c r="V9" s="14" t="s">
        <v>47</v>
      </c>
      <c r="W9" s="14" t="s">
        <v>44</v>
      </c>
      <c r="X9" s="14"/>
    </row>
    <row r="10" s="5" customFormat="1" ht="131.25" spans="1:24">
      <c r="A10" s="18">
        <v>4</v>
      </c>
      <c r="B10" s="18" t="s">
        <v>35</v>
      </c>
      <c r="C10" s="18" t="s">
        <v>36</v>
      </c>
      <c r="D10" s="18" t="s">
        <v>64</v>
      </c>
      <c r="E10" s="18" t="s">
        <v>65</v>
      </c>
      <c r="F10" s="18" t="s">
        <v>39</v>
      </c>
      <c r="G10" s="18" t="s">
        <v>66</v>
      </c>
      <c r="H10" s="18">
        <v>307</v>
      </c>
      <c r="I10" s="23" t="s">
        <v>67</v>
      </c>
      <c r="J10" s="18" t="s">
        <v>68</v>
      </c>
      <c r="K10" s="18">
        <v>2024</v>
      </c>
      <c r="L10" s="18">
        <v>307</v>
      </c>
      <c r="M10" s="18"/>
      <c r="N10" s="18" t="s">
        <v>69</v>
      </c>
      <c r="O10" s="18">
        <v>1768</v>
      </c>
      <c r="P10" s="14" t="s">
        <v>44</v>
      </c>
      <c r="Q10" s="14" t="s">
        <v>44</v>
      </c>
      <c r="R10" s="14" t="s">
        <v>44</v>
      </c>
      <c r="S10" s="14" t="s">
        <v>45</v>
      </c>
      <c r="T10" s="14" t="s">
        <v>46</v>
      </c>
      <c r="U10" s="14" t="s">
        <v>47</v>
      </c>
      <c r="V10" s="14" t="s">
        <v>47</v>
      </c>
      <c r="W10" s="14" t="s">
        <v>47</v>
      </c>
      <c r="X10" s="14"/>
    </row>
    <row r="11" s="5" customFormat="1" ht="75" spans="1:24">
      <c r="A11" s="18">
        <v>5</v>
      </c>
      <c r="B11" s="18" t="s">
        <v>55</v>
      </c>
      <c r="C11" s="18" t="s">
        <v>70</v>
      </c>
      <c r="D11" s="18" t="s">
        <v>71</v>
      </c>
      <c r="E11" s="18" t="s">
        <v>72</v>
      </c>
      <c r="F11" s="18" t="s">
        <v>39</v>
      </c>
      <c r="G11" s="18" t="s">
        <v>73</v>
      </c>
      <c r="H11" s="18">
        <v>200</v>
      </c>
      <c r="I11" s="23" t="s">
        <v>74</v>
      </c>
      <c r="J11" s="18" t="s">
        <v>75</v>
      </c>
      <c r="K11" s="18">
        <v>2024</v>
      </c>
      <c r="L11" s="18">
        <v>200</v>
      </c>
      <c r="M11" s="18"/>
      <c r="N11" s="18" t="s">
        <v>62</v>
      </c>
      <c r="O11" s="20">
        <v>2168</v>
      </c>
      <c r="P11" s="14" t="s">
        <v>44</v>
      </c>
      <c r="Q11" s="14" t="s">
        <v>44</v>
      </c>
      <c r="R11" s="14" t="s">
        <v>44</v>
      </c>
      <c r="S11" s="14" t="s">
        <v>45</v>
      </c>
      <c r="T11" s="14" t="s">
        <v>76</v>
      </c>
      <c r="U11" s="14" t="s">
        <v>47</v>
      </c>
      <c r="V11" s="14" t="s">
        <v>47</v>
      </c>
      <c r="W11" s="14" t="s">
        <v>44</v>
      </c>
      <c r="X11" s="14"/>
    </row>
    <row r="12" s="5" customFormat="1" ht="150" spans="1:24">
      <c r="A12" s="18">
        <v>6</v>
      </c>
      <c r="B12" s="18" t="s">
        <v>35</v>
      </c>
      <c r="C12" s="18" t="s">
        <v>36</v>
      </c>
      <c r="D12" s="18" t="s">
        <v>64</v>
      </c>
      <c r="E12" s="18" t="s">
        <v>77</v>
      </c>
      <c r="F12" s="18" t="s">
        <v>78</v>
      </c>
      <c r="G12" s="18"/>
      <c r="H12" s="18">
        <v>300</v>
      </c>
      <c r="I12" s="23" t="s">
        <v>79</v>
      </c>
      <c r="J12" s="18" t="s">
        <v>80</v>
      </c>
      <c r="K12" s="18">
        <v>2024</v>
      </c>
      <c r="L12" s="18">
        <v>300</v>
      </c>
      <c r="M12" s="18">
        <v>0</v>
      </c>
      <c r="N12" s="18" t="s">
        <v>69</v>
      </c>
      <c r="O12" s="14">
        <v>1245</v>
      </c>
      <c r="P12" s="14" t="s">
        <v>47</v>
      </c>
      <c r="Q12" s="14" t="s">
        <v>44</v>
      </c>
      <c r="R12" s="14" t="s">
        <v>44</v>
      </c>
      <c r="S12" s="14" t="s">
        <v>81</v>
      </c>
      <c r="T12" s="14" t="s">
        <v>82</v>
      </c>
      <c r="U12" s="14" t="s">
        <v>47</v>
      </c>
      <c r="V12" s="14" t="s">
        <v>44</v>
      </c>
      <c r="W12" s="14" t="s">
        <v>47</v>
      </c>
      <c r="X12" s="14"/>
    </row>
    <row r="13" s="5" customFormat="1" ht="93.75" spans="1:24">
      <c r="A13" s="18">
        <v>7</v>
      </c>
      <c r="B13" s="18" t="s">
        <v>55</v>
      </c>
      <c r="C13" s="18" t="s">
        <v>56</v>
      </c>
      <c r="D13" s="18" t="s">
        <v>83</v>
      </c>
      <c r="E13" s="18" t="s">
        <v>84</v>
      </c>
      <c r="F13" s="18" t="s">
        <v>78</v>
      </c>
      <c r="G13" s="18"/>
      <c r="H13" s="18">
        <v>150</v>
      </c>
      <c r="I13" s="23" t="s">
        <v>85</v>
      </c>
      <c r="J13" s="18" t="s">
        <v>86</v>
      </c>
      <c r="K13" s="18">
        <v>2024</v>
      </c>
      <c r="L13" s="18">
        <v>150</v>
      </c>
      <c r="M13" s="18">
        <v>0</v>
      </c>
      <c r="N13" s="18" t="s">
        <v>62</v>
      </c>
      <c r="O13" s="14">
        <v>1504</v>
      </c>
      <c r="P13" s="14" t="s">
        <v>47</v>
      </c>
      <c r="Q13" s="14" t="s">
        <v>44</v>
      </c>
      <c r="R13" s="14" t="s">
        <v>44</v>
      </c>
      <c r="S13" s="14" t="s">
        <v>81</v>
      </c>
      <c r="T13" s="14" t="s">
        <v>87</v>
      </c>
      <c r="U13" s="14" t="s">
        <v>47</v>
      </c>
      <c r="V13" s="14" t="s">
        <v>44</v>
      </c>
      <c r="W13" s="14" t="s">
        <v>44</v>
      </c>
      <c r="X13" s="14"/>
    </row>
    <row r="14" s="5" customFormat="1" ht="93.75" spans="1:24">
      <c r="A14" s="18">
        <v>8</v>
      </c>
      <c r="B14" s="18" t="s">
        <v>35</v>
      </c>
      <c r="C14" s="18" t="s">
        <v>36</v>
      </c>
      <c r="D14" s="18" t="s">
        <v>64</v>
      </c>
      <c r="E14" s="18" t="s">
        <v>88</v>
      </c>
      <c r="F14" s="18" t="s">
        <v>78</v>
      </c>
      <c r="G14" s="18" t="s">
        <v>89</v>
      </c>
      <c r="H14" s="18">
        <v>70</v>
      </c>
      <c r="I14" s="23" t="s">
        <v>90</v>
      </c>
      <c r="J14" s="18" t="s">
        <v>91</v>
      </c>
      <c r="K14" s="18">
        <v>2024</v>
      </c>
      <c r="L14" s="18">
        <v>70</v>
      </c>
      <c r="M14" s="18">
        <v>0</v>
      </c>
      <c r="N14" s="18" t="s">
        <v>92</v>
      </c>
      <c r="O14" s="14">
        <v>413</v>
      </c>
      <c r="P14" s="14" t="s">
        <v>44</v>
      </c>
      <c r="Q14" s="14" t="s">
        <v>44</v>
      </c>
      <c r="R14" s="14" t="s">
        <v>44</v>
      </c>
      <c r="S14" s="14" t="s">
        <v>81</v>
      </c>
      <c r="T14" s="14" t="s">
        <v>46</v>
      </c>
      <c r="U14" s="14" t="s">
        <v>47</v>
      </c>
      <c r="V14" s="14" t="s">
        <v>44</v>
      </c>
      <c r="W14" s="14" t="s">
        <v>47</v>
      </c>
      <c r="X14" s="14"/>
    </row>
    <row r="15" s="5" customFormat="1" ht="93.75" spans="1:24">
      <c r="A15" s="18">
        <v>9</v>
      </c>
      <c r="B15" s="18" t="s">
        <v>35</v>
      </c>
      <c r="C15" s="18" t="s">
        <v>93</v>
      </c>
      <c r="D15" s="18" t="s">
        <v>94</v>
      </c>
      <c r="E15" s="18" t="s">
        <v>95</v>
      </c>
      <c r="F15" s="18" t="s">
        <v>78</v>
      </c>
      <c r="G15" s="18"/>
      <c r="H15" s="18">
        <v>353</v>
      </c>
      <c r="I15" s="23" t="s">
        <v>96</v>
      </c>
      <c r="J15" s="18" t="s">
        <v>97</v>
      </c>
      <c r="K15" s="18">
        <v>2024</v>
      </c>
      <c r="L15" s="18">
        <v>353</v>
      </c>
      <c r="M15" s="18">
        <v>0</v>
      </c>
      <c r="N15" s="18" t="s">
        <v>69</v>
      </c>
      <c r="O15" s="14">
        <v>1245</v>
      </c>
      <c r="P15" s="14" t="s">
        <v>44</v>
      </c>
      <c r="Q15" s="14" t="s">
        <v>44</v>
      </c>
      <c r="R15" s="14" t="s">
        <v>44</v>
      </c>
      <c r="S15" s="14" t="s">
        <v>81</v>
      </c>
      <c r="T15" s="14" t="s">
        <v>46</v>
      </c>
      <c r="U15" s="14" t="s">
        <v>47</v>
      </c>
      <c r="V15" s="14" t="s">
        <v>44</v>
      </c>
      <c r="W15" s="14" t="s">
        <v>44</v>
      </c>
      <c r="X15" s="14"/>
    </row>
    <row r="16" s="6" customFormat="1" ht="206.25" spans="1:24">
      <c r="A16" s="18">
        <v>10</v>
      </c>
      <c r="B16" s="18" t="s">
        <v>35</v>
      </c>
      <c r="C16" s="18" t="s">
        <v>36</v>
      </c>
      <c r="D16" s="18" t="s">
        <v>64</v>
      </c>
      <c r="E16" s="18" t="s">
        <v>98</v>
      </c>
      <c r="F16" s="18" t="s">
        <v>99</v>
      </c>
      <c r="G16" s="18" t="s">
        <v>100</v>
      </c>
      <c r="H16" s="18">
        <v>600</v>
      </c>
      <c r="I16" s="23" t="s">
        <v>101</v>
      </c>
      <c r="J16" s="23" t="s">
        <v>102</v>
      </c>
      <c r="K16" s="18">
        <v>2024</v>
      </c>
      <c r="L16" s="18">
        <v>600</v>
      </c>
      <c r="M16" s="18">
        <v>0</v>
      </c>
      <c r="N16" s="18" t="s">
        <v>103</v>
      </c>
      <c r="O16" s="14">
        <v>335</v>
      </c>
      <c r="P16" s="14" t="s">
        <v>44</v>
      </c>
      <c r="Q16" s="14" t="s">
        <v>44</v>
      </c>
      <c r="R16" s="14" t="s">
        <v>47</v>
      </c>
      <c r="S16" s="14" t="s">
        <v>104</v>
      </c>
      <c r="T16" s="14" t="s">
        <v>82</v>
      </c>
      <c r="U16" s="14" t="s">
        <v>47</v>
      </c>
      <c r="V16" s="14" t="s">
        <v>44</v>
      </c>
      <c r="W16" s="14" t="s">
        <v>47</v>
      </c>
      <c r="X16" s="14"/>
    </row>
    <row r="17" s="6" customFormat="1" ht="93.75" spans="1:24">
      <c r="A17" s="18">
        <v>11</v>
      </c>
      <c r="B17" s="18" t="s">
        <v>55</v>
      </c>
      <c r="C17" s="18" t="s">
        <v>56</v>
      </c>
      <c r="D17" s="18" t="s">
        <v>57</v>
      </c>
      <c r="E17" s="18" t="s">
        <v>105</v>
      </c>
      <c r="F17" s="18" t="s">
        <v>99</v>
      </c>
      <c r="G17" s="18" t="s">
        <v>106</v>
      </c>
      <c r="H17" s="18">
        <v>138</v>
      </c>
      <c r="I17" s="23" t="s">
        <v>107</v>
      </c>
      <c r="J17" s="23" t="s">
        <v>108</v>
      </c>
      <c r="K17" s="18">
        <v>2024</v>
      </c>
      <c r="L17" s="18">
        <v>138</v>
      </c>
      <c r="M17" s="18">
        <v>0</v>
      </c>
      <c r="N17" s="18" t="s">
        <v>69</v>
      </c>
      <c r="O17" s="14">
        <v>492</v>
      </c>
      <c r="P17" s="14" t="s">
        <v>44</v>
      </c>
      <c r="Q17" s="14" t="s">
        <v>44</v>
      </c>
      <c r="R17" s="14" t="s">
        <v>44</v>
      </c>
      <c r="S17" s="14" t="s">
        <v>104</v>
      </c>
      <c r="T17" s="14" t="s">
        <v>63</v>
      </c>
      <c r="U17" s="14" t="s">
        <v>47</v>
      </c>
      <c r="V17" s="14" t="s">
        <v>44</v>
      </c>
      <c r="W17" s="14" t="s">
        <v>44</v>
      </c>
      <c r="X17" s="14"/>
    </row>
    <row r="18" s="5" customFormat="1" ht="318.75" spans="1:24">
      <c r="A18" s="18">
        <v>12</v>
      </c>
      <c r="B18" s="18" t="s">
        <v>35</v>
      </c>
      <c r="C18" s="18" t="s">
        <v>48</v>
      </c>
      <c r="D18" s="18" t="s">
        <v>109</v>
      </c>
      <c r="E18" s="18" t="s">
        <v>110</v>
      </c>
      <c r="F18" s="18" t="s">
        <v>99</v>
      </c>
      <c r="G18" s="18" t="s">
        <v>100</v>
      </c>
      <c r="H18" s="18">
        <v>310</v>
      </c>
      <c r="I18" s="23" t="s">
        <v>111</v>
      </c>
      <c r="J18" s="18" t="s">
        <v>112</v>
      </c>
      <c r="K18" s="18">
        <v>2024</v>
      </c>
      <c r="L18" s="18">
        <v>310</v>
      </c>
      <c r="M18" s="18"/>
      <c r="N18" s="18" t="s">
        <v>103</v>
      </c>
      <c r="O18" s="14">
        <v>3615</v>
      </c>
      <c r="P18" s="14" t="s">
        <v>44</v>
      </c>
      <c r="Q18" s="14" t="s">
        <v>47</v>
      </c>
      <c r="R18" s="14" t="s">
        <v>47</v>
      </c>
      <c r="S18" s="14" t="s">
        <v>104</v>
      </c>
      <c r="T18" s="14" t="s">
        <v>46</v>
      </c>
      <c r="U18" s="14" t="s">
        <v>47</v>
      </c>
      <c r="V18" s="14" t="s">
        <v>44</v>
      </c>
      <c r="W18" s="14" t="s">
        <v>47</v>
      </c>
      <c r="X18" s="14"/>
    </row>
    <row r="19" s="5" customFormat="1" ht="409.5" spans="1:24">
      <c r="A19" s="18">
        <v>13</v>
      </c>
      <c r="B19" s="18" t="s">
        <v>35</v>
      </c>
      <c r="C19" s="18" t="s">
        <v>36</v>
      </c>
      <c r="D19" s="18" t="s">
        <v>37</v>
      </c>
      <c r="E19" s="18" t="s">
        <v>113</v>
      </c>
      <c r="F19" s="18" t="s">
        <v>99</v>
      </c>
      <c r="G19" s="18" t="s">
        <v>114</v>
      </c>
      <c r="H19" s="18">
        <v>88</v>
      </c>
      <c r="I19" s="23" t="s">
        <v>115</v>
      </c>
      <c r="J19" s="18" t="s">
        <v>116</v>
      </c>
      <c r="K19" s="18">
        <v>2024</v>
      </c>
      <c r="L19" s="18">
        <v>88</v>
      </c>
      <c r="M19" s="18"/>
      <c r="N19" s="18" t="s">
        <v>117</v>
      </c>
      <c r="O19" s="14">
        <v>468</v>
      </c>
      <c r="P19" s="14" t="s">
        <v>44</v>
      </c>
      <c r="Q19" s="14" t="s">
        <v>44</v>
      </c>
      <c r="R19" s="14" t="s">
        <v>44</v>
      </c>
      <c r="S19" s="14" t="s">
        <v>104</v>
      </c>
      <c r="T19" s="14" t="s">
        <v>46</v>
      </c>
      <c r="U19" s="14" t="s">
        <v>47</v>
      </c>
      <c r="V19" s="14" t="s">
        <v>44</v>
      </c>
      <c r="W19" s="14" t="s">
        <v>47</v>
      </c>
      <c r="X19" s="14"/>
    </row>
    <row r="20" s="2" customFormat="1" ht="150" spans="1:24">
      <c r="A20" s="18">
        <v>14</v>
      </c>
      <c r="B20" s="14" t="s">
        <v>35</v>
      </c>
      <c r="C20" s="18" t="s">
        <v>48</v>
      </c>
      <c r="D20" s="18" t="s">
        <v>109</v>
      </c>
      <c r="E20" s="14" t="s">
        <v>118</v>
      </c>
      <c r="F20" s="14" t="s">
        <v>99</v>
      </c>
      <c r="G20" s="14" t="s">
        <v>119</v>
      </c>
      <c r="H20" s="14">
        <v>390</v>
      </c>
      <c r="I20" s="24" t="s">
        <v>120</v>
      </c>
      <c r="J20" s="14" t="s">
        <v>121</v>
      </c>
      <c r="K20" s="14">
        <v>2024</v>
      </c>
      <c r="L20" s="14">
        <v>390</v>
      </c>
      <c r="M20" s="18"/>
      <c r="N20" s="14" t="s">
        <v>103</v>
      </c>
      <c r="O20" s="14">
        <v>5412</v>
      </c>
      <c r="P20" s="14" t="s">
        <v>44</v>
      </c>
      <c r="Q20" s="14" t="s">
        <v>44</v>
      </c>
      <c r="R20" s="14" t="s">
        <v>44</v>
      </c>
      <c r="S20" s="14" t="s">
        <v>104</v>
      </c>
      <c r="T20" s="14" t="s">
        <v>46</v>
      </c>
      <c r="U20" s="14" t="s">
        <v>47</v>
      </c>
      <c r="V20" s="14" t="s">
        <v>44</v>
      </c>
      <c r="W20" s="14" t="s">
        <v>47</v>
      </c>
      <c r="X20" s="14" t="s">
        <v>122</v>
      </c>
    </row>
    <row r="21" s="5" customFormat="1" ht="262.5" spans="1:24">
      <c r="A21" s="18">
        <v>15</v>
      </c>
      <c r="B21" s="14" t="s">
        <v>35</v>
      </c>
      <c r="C21" s="14" t="s">
        <v>36</v>
      </c>
      <c r="D21" s="14" t="s">
        <v>64</v>
      </c>
      <c r="E21" s="14" t="s">
        <v>123</v>
      </c>
      <c r="F21" s="14" t="s">
        <v>99</v>
      </c>
      <c r="G21" s="14" t="s">
        <v>124</v>
      </c>
      <c r="H21" s="14">
        <v>385</v>
      </c>
      <c r="I21" s="24" t="s">
        <v>125</v>
      </c>
      <c r="J21" s="14" t="s">
        <v>126</v>
      </c>
      <c r="K21" s="14">
        <v>2024</v>
      </c>
      <c r="L21" s="14">
        <v>385</v>
      </c>
      <c r="M21" s="18"/>
      <c r="N21" s="14" t="s">
        <v>103</v>
      </c>
      <c r="O21" s="14">
        <v>3890</v>
      </c>
      <c r="P21" s="14" t="s">
        <v>44</v>
      </c>
      <c r="Q21" s="14" t="s">
        <v>44</v>
      </c>
      <c r="R21" s="14" t="s">
        <v>47</v>
      </c>
      <c r="S21" s="14" t="s">
        <v>104</v>
      </c>
      <c r="T21" s="14" t="s">
        <v>46</v>
      </c>
      <c r="U21" s="14" t="s">
        <v>47</v>
      </c>
      <c r="V21" s="14" t="s">
        <v>44</v>
      </c>
      <c r="W21" s="14" t="s">
        <v>47</v>
      </c>
      <c r="X21" s="14"/>
    </row>
    <row r="22" s="5" customFormat="1" ht="150" spans="1:24">
      <c r="A22" s="18">
        <v>16</v>
      </c>
      <c r="B22" s="14" t="s">
        <v>35</v>
      </c>
      <c r="C22" s="18" t="s">
        <v>36</v>
      </c>
      <c r="D22" s="18" t="s">
        <v>64</v>
      </c>
      <c r="E22" s="14" t="s">
        <v>127</v>
      </c>
      <c r="F22" s="14" t="s">
        <v>99</v>
      </c>
      <c r="G22" s="14" t="s">
        <v>128</v>
      </c>
      <c r="H22" s="14">
        <v>669</v>
      </c>
      <c r="I22" s="24" t="s">
        <v>129</v>
      </c>
      <c r="J22" s="14" t="s">
        <v>130</v>
      </c>
      <c r="K22" s="14">
        <v>2024</v>
      </c>
      <c r="L22" s="14">
        <v>669</v>
      </c>
      <c r="M22" s="18"/>
      <c r="N22" s="14" t="s">
        <v>69</v>
      </c>
      <c r="O22" s="14">
        <v>2300</v>
      </c>
      <c r="P22" s="14" t="s">
        <v>47</v>
      </c>
      <c r="Q22" s="14" t="s">
        <v>44</v>
      </c>
      <c r="R22" s="14" t="s">
        <v>47</v>
      </c>
      <c r="S22" s="14" t="s">
        <v>104</v>
      </c>
      <c r="T22" s="14" t="s">
        <v>46</v>
      </c>
      <c r="U22" s="14" t="s">
        <v>47</v>
      </c>
      <c r="V22" s="14" t="s">
        <v>44</v>
      </c>
      <c r="W22" s="14" t="s">
        <v>47</v>
      </c>
      <c r="X22" s="14"/>
    </row>
    <row r="23" s="5" customFormat="1" ht="187.5" spans="1:24">
      <c r="A23" s="18">
        <v>17</v>
      </c>
      <c r="B23" s="18" t="s">
        <v>55</v>
      </c>
      <c r="C23" s="14" t="s">
        <v>70</v>
      </c>
      <c r="D23" s="14" t="s">
        <v>71</v>
      </c>
      <c r="E23" s="14" t="s">
        <v>131</v>
      </c>
      <c r="F23" s="14" t="s">
        <v>99</v>
      </c>
      <c r="G23" s="14" t="s">
        <v>132</v>
      </c>
      <c r="H23" s="14">
        <v>200</v>
      </c>
      <c r="I23" s="24" t="s">
        <v>133</v>
      </c>
      <c r="J23" s="14" t="s">
        <v>134</v>
      </c>
      <c r="K23" s="14">
        <v>2024</v>
      </c>
      <c r="L23" s="14">
        <v>200</v>
      </c>
      <c r="M23" s="18"/>
      <c r="N23" s="14" t="s">
        <v>62</v>
      </c>
      <c r="O23" s="14">
        <v>2601</v>
      </c>
      <c r="P23" s="14" t="s">
        <v>44</v>
      </c>
      <c r="Q23" s="14" t="s">
        <v>44</v>
      </c>
      <c r="R23" s="14" t="s">
        <v>44</v>
      </c>
      <c r="S23" s="14" t="s">
        <v>104</v>
      </c>
      <c r="T23" s="14" t="s">
        <v>76</v>
      </c>
      <c r="U23" s="14" t="s">
        <v>47</v>
      </c>
      <c r="V23" s="14" t="s">
        <v>44</v>
      </c>
      <c r="W23" s="14" t="s">
        <v>44</v>
      </c>
      <c r="X23" s="14"/>
    </row>
    <row r="24" s="5" customFormat="1" ht="131.25" spans="1:24">
      <c r="A24" s="18">
        <v>18</v>
      </c>
      <c r="B24" s="14" t="s">
        <v>35</v>
      </c>
      <c r="C24" s="14" t="s">
        <v>64</v>
      </c>
      <c r="D24" s="14" t="s">
        <v>135</v>
      </c>
      <c r="E24" s="14" t="s">
        <v>136</v>
      </c>
      <c r="F24" s="14" t="s">
        <v>137</v>
      </c>
      <c r="G24" s="14" t="s">
        <v>138</v>
      </c>
      <c r="H24" s="14">
        <v>200</v>
      </c>
      <c r="I24" s="24" t="s">
        <v>139</v>
      </c>
      <c r="J24" s="14" t="s">
        <v>140</v>
      </c>
      <c r="K24" s="14">
        <v>2023</v>
      </c>
      <c r="L24" s="14">
        <v>200</v>
      </c>
      <c r="M24" s="18">
        <v>0</v>
      </c>
      <c r="N24" s="14" t="s">
        <v>69</v>
      </c>
      <c r="O24" s="14">
        <v>1080</v>
      </c>
      <c r="P24" s="14" t="s">
        <v>44</v>
      </c>
      <c r="Q24" s="14" t="s">
        <v>44</v>
      </c>
      <c r="R24" s="14" t="s">
        <v>44</v>
      </c>
      <c r="S24" s="14" t="s">
        <v>141</v>
      </c>
      <c r="T24" s="14" t="s">
        <v>82</v>
      </c>
      <c r="U24" s="14" t="s">
        <v>47</v>
      </c>
      <c r="V24" s="14" t="s">
        <v>44</v>
      </c>
      <c r="W24" s="14" t="s">
        <v>47</v>
      </c>
      <c r="X24" s="14"/>
    </row>
    <row r="25" s="5" customFormat="1" ht="93.75" spans="1:24">
      <c r="A25" s="18">
        <v>19</v>
      </c>
      <c r="B25" s="18" t="s">
        <v>55</v>
      </c>
      <c r="C25" s="14" t="s">
        <v>142</v>
      </c>
      <c r="D25" s="14" t="s">
        <v>143</v>
      </c>
      <c r="E25" s="14" t="s">
        <v>144</v>
      </c>
      <c r="F25" s="14" t="s">
        <v>137</v>
      </c>
      <c r="G25" s="14" t="s">
        <v>145</v>
      </c>
      <c r="H25" s="14">
        <v>150</v>
      </c>
      <c r="I25" s="24" t="s">
        <v>146</v>
      </c>
      <c r="J25" s="14" t="s">
        <v>147</v>
      </c>
      <c r="K25" s="14">
        <v>2023</v>
      </c>
      <c r="L25" s="14">
        <v>150</v>
      </c>
      <c r="M25" s="18">
        <v>0</v>
      </c>
      <c r="N25" s="14" t="s">
        <v>62</v>
      </c>
      <c r="O25" s="14">
        <v>3300</v>
      </c>
      <c r="P25" s="14" t="s">
        <v>44</v>
      </c>
      <c r="Q25" s="14" t="s">
        <v>44</v>
      </c>
      <c r="R25" s="14" t="s">
        <v>44</v>
      </c>
      <c r="S25" s="14" t="s">
        <v>141</v>
      </c>
      <c r="T25" s="14" t="s">
        <v>63</v>
      </c>
      <c r="U25" s="14" t="s">
        <v>47</v>
      </c>
      <c r="V25" s="14" t="s">
        <v>44</v>
      </c>
      <c r="W25" s="14" t="s">
        <v>44</v>
      </c>
      <c r="X25" s="14"/>
    </row>
    <row r="26" s="5" customFormat="1" ht="93.75" spans="1:24">
      <c r="A26" s="18">
        <v>20</v>
      </c>
      <c r="B26" s="18" t="s">
        <v>55</v>
      </c>
      <c r="C26" s="14" t="s">
        <v>142</v>
      </c>
      <c r="D26" s="14" t="s">
        <v>148</v>
      </c>
      <c r="E26" s="14" t="s">
        <v>149</v>
      </c>
      <c r="F26" s="14" t="s">
        <v>137</v>
      </c>
      <c r="G26" s="14" t="s">
        <v>150</v>
      </c>
      <c r="H26" s="14">
        <v>87</v>
      </c>
      <c r="I26" s="24" t="s">
        <v>151</v>
      </c>
      <c r="J26" s="14" t="s">
        <v>152</v>
      </c>
      <c r="K26" s="14">
        <v>2023</v>
      </c>
      <c r="L26" s="14">
        <v>87</v>
      </c>
      <c r="M26" s="18">
        <v>0</v>
      </c>
      <c r="N26" s="14" t="s">
        <v>62</v>
      </c>
      <c r="O26" s="14">
        <v>12500</v>
      </c>
      <c r="P26" s="14" t="s">
        <v>44</v>
      </c>
      <c r="Q26" s="14" t="s">
        <v>44</v>
      </c>
      <c r="R26" s="14" t="s">
        <v>44</v>
      </c>
      <c r="S26" s="14" t="s">
        <v>141</v>
      </c>
      <c r="T26" s="14" t="s">
        <v>153</v>
      </c>
      <c r="U26" s="14" t="s">
        <v>47</v>
      </c>
      <c r="V26" s="14" t="s">
        <v>44</v>
      </c>
      <c r="W26" s="14" t="s">
        <v>44</v>
      </c>
      <c r="X26" s="14"/>
    </row>
    <row r="27" s="5" customFormat="1" ht="112.5" spans="1:24">
      <c r="A27" s="18">
        <v>21</v>
      </c>
      <c r="B27" s="14" t="s">
        <v>35</v>
      </c>
      <c r="C27" s="14" t="s">
        <v>48</v>
      </c>
      <c r="D27" s="14" t="s">
        <v>154</v>
      </c>
      <c r="E27" s="14" t="s">
        <v>155</v>
      </c>
      <c r="F27" s="14" t="s">
        <v>137</v>
      </c>
      <c r="G27" s="14" t="s">
        <v>150</v>
      </c>
      <c r="H27" s="14">
        <v>150</v>
      </c>
      <c r="I27" s="24" t="s">
        <v>156</v>
      </c>
      <c r="J27" s="14" t="s">
        <v>157</v>
      </c>
      <c r="K27" s="14">
        <v>2023</v>
      </c>
      <c r="L27" s="14">
        <v>150</v>
      </c>
      <c r="M27" s="18">
        <v>0</v>
      </c>
      <c r="N27" s="14" t="s">
        <v>158</v>
      </c>
      <c r="O27" s="14">
        <v>8900</v>
      </c>
      <c r="P27" s="14" t="s">
        <v>44</v>
      </c>
      <c r="Q27" s="14" t="s">
        <v>44</v>
      </c>
      <c r="R27" s="14" t="s">
        <v>44</v>
      </c>
      <c r="S27" s="14" t="s">
        <v>141</v>
      </c>
      <c r="T27" s="14" t="s">
        <v>46</v>
      </c>
      <c r="U27" s="14" t="s">
        <v>47</v>
      </c>
      <c r="V27" s="14" t="s">
        <v>44</v>
      </c>
      <c r="W27" s="14" t="s">
        <v>47</v>
      </c>
      <c r="X27" s="14"/>
    </row>
    <row r="28" s="5" customFormat="1" ht="337.5" spans="1:24">
      <c r="A28" s="18">
        <v>22</v>
      </c>
      <c r="B28" s="14" t="s">
        <v>35</v>
      </c>
      <c r="C28" s="14" t="s">
        <v>36</v>
      </c>
      <c r="D28" s="14" t="s">
        <v>37</v>
      </c>
      <c r="E28" s="14" t="s">
        <v>159</v>
      </c>
      <c r="F28" s="14" t="s">
        <v>137</v>
      </c>
      <c r="G28" s="14" t="s">
        <v>160</v>
      </c>
      <c r="H28" s="14">
        <v>65</v>
      </c>
      <c r="I28" s="24" t="s">
        <v>161</v>
      </c>
      <c r="J28" s="14" t="s">
        <v>162</v>
      </c>
      <c r="K28" s="14">
        <v>2023</v>
      </c>
      <c r="L28" s="14">
        <v>65</v>
      </c>
      <c r="M28" s="18">
        <v>0</v>
      </c>
      <c r="N28" s="14" t="s">
        <v>69</v>
      </c>
      <c r="O28" s="14">
        <v>3200</v>
      </c>
      <c r="P28" s="14" t="s">
        <v>44</v>
      </c>
      <c r="Q28" s="14" t="s">
        <v>44</v>
      </c>
      <c r="R28" s="14" t="s">
        <v>44</v>
      </c>
      <c r="S28" s="14" t="s">
        <v>141</v>
      </c>
      <c r="T28" s="14" t="s">
        <v>46</v>
      </c>
      <c r="U28" s="14" t="s">
        <v>47</v>
      </c>
      <c r="V28" s="14" t="s">
        <v>44</v>
      </c>
      <c r="W28" s="14" t="s">
        <v>44</v>
      </c>
      <c r="X28" s="14"/>
    </row>
    <row r="29" s="5" customFormat="1" ht="131.25" spans="1:24">
      <c r="A29" s="18">
        <v>23</v>
      </c>
      <c r="B29" s="14" t="s">
        <v>35</v>
      </c>
      <c r="C29" s="18" t="s">
        <v>36</v>
      </c>
      <c r="D29" s="18" t="s">
        <v>64</v>
      </c>
      <c r="E29" s="14" t="s">
        <v>163</v>
      </c>
      <c r="F29" s="14" t="s">
        <v>137</v>
      </c>
      <c r="G29" s="14" t="s">
        <v>164</v>
      </c>
      <c r="H29" s="14">
        <v>1020</v>
      </c>
      <c r="I29" s="24" t="s">
        <v>165</v>
      </c>
      <c r="J29" s="14" t="s">
        <v>166</v>
      </c>
      <c r="K29" s="14">
        <v>2023</v>
      </c>
      <c r="L29" s="14">
        <v>520</v>
      </c>
      <c r="M29" s="18">
        <v>500</v>
      </c>
      <c r="N29" s="14" t="s">
        <v>62</v>
      </c>
      <c r="O29" s="14">
        <v>8900</v>
      </c>
      <c r="P29" s="14" t="s">
        <v>44</v>
      </c>
      <c r="Q29" s="14" t="s">
        <v>44</v>
      </c>
      <c r="R29" s="14" t="s">
        <v>47</v>
      </c>
      <c r="S29" s="14" t="s">
        <v>141</v>
      </c>
      <c r="T29" s="14" t="s">
        <v>46</v>
      </c>
      <c r="U29" s="14" t="s">
        <v>47</v>
      </c>
      <c r="V29" s="14" t="s">
        <v>44</v>
      </c>
      <c r="W29" s="14" t="s">
        <v>47</v>
      </c>
      <c r="X29" s="14"/>
    </row>
    <row r="30" s="5" customFormat="1" ht="93.75" spans="1:24">
      <c r="A30" s="18">
        <v>24</v>
      </c>
      <c r="B30" s="18" t="s">
        <v>55</v>
      </c>
      <c r="C30" s="14" t="s">
        <v>70</v>
      </c>
      <c r="D30" s="14" t="s">
        <v>71</v>
      </c>
      <c r="E30" s="14" t="s">
        <v>167</v>
      </c>
      <c r="F30" s="14" t="s">
        <v>137</v>
      </c>
      <c r="G30" s="14" t="s">
        <v>168</v>
      </c>
      <c r="H30" s="14">
        <v>200</v>
      </c>
      <c r="I30" s="24" t="s">
        <v>169</v>
      </c>
      <c r="J30" s="14" t="s">
        <v>170</v>
      </c>
      <c r="K30" s="14">
        <v>2023</v>
      </c>
      <c r="L30" s="14">
        <v>200</v>
      </c>
      <c r="M30" s="18">
        <v>0</v>
      </c>
      <c r="N30" s="14" t="s">
        <v>62</v>
      </c>
      <c r="O30" s="14">
        <v>1870</v>
      </c>
      <c r="P30" s="14" t="s">
        <v>44</v>
      </c>
      <c r="Q30" s="14" t="s">
        <v>44</v>
      </c>
      <c r="R30" s="14" t="s">
        <v>44</v>
      </c>
      <c r="S30" s="14" t="s">
        <v>141</v>
      </c>
      <c r="T30" s="14" t="s">
        <v>76</v>
      </c>
      <c r="U30" s="14" t="s">
        <v>47</v>
      </c>
      <c r="V30" s="14" t="s">
        <v>44</v>
      </c>
      <c r="W30" s="14" t="s">
        <v>44</v>
      </c>
      <c r="X30" s="14"/>
    </row>
    <row r="31" s="5" customFormat="1" ht="75" spans="1:24">
      <c r="A31" s="18">
        <v>25</v>
      </c>
      <c r="B31" s="14" t="s">
        <v>35</v>
      </c>
      <c r="C31" s="18" t="s">
        <v>36</v>
      </c>
      <c r="D31" s="18" t="s">
        <v>64</v>
      </c>
      <c r="E31" s="14" t="s">
        <v>171</v>
      </c>
      <c r="F31" s="14" t="s">
        <v>172</v>
      </c>
      <c r="G31" s="14" t="s">
        <v>173</v>
      </c>
      <c r="H31" s="14">
        <v>75</v>
      </c>
      <c r="I31" s="24" t="s">
        <v>174</v>
      </c>
      <c r="J31" s="14" t="s">
        <v>175</v>
      </c>
      <c r="K31" s="14" t="s">
        <v>176</v>
      </c>
      <c r="L31" s="14">
        <v>75</v>
      </c>
      <c r="M31" s="18"/>
      <c r="N31" s="14" t="s">
        <v>69</v>
      </c>
      <c r="O31" s="14">
        <v>587</v>
      </c>
      <c r="P31" s="14" t="s">
        <v>44</v>
      </c>
      <c r="Q31" s="14" t="s">
        <v>44</v>
      </c>
      <c r="R31" s="14" t="s">
        <v>47</v>
      </c>
      <c r="S31" s="14" t="s">
        <v>177</v>
      </c>
      <c r="T31" s="14" t="s">
        <v>46</v>
      </c>
      <c r="U31" s="14" t="s">
        <v>47</v>
      </c>
      <c r="V31" s="14" t="s">
        <v>44</v>
      </c>
      <c r="W31" s="14" t="s">
        <v>47</v>
      </c>
      <c r="X31" s="14"/>
    </row>
    <row r="32" s="5" customFormat="1" ht="206.25" spans="1:24">
      <c r="A32" s="18">
        <v>26</v>
      </c>
      <c r="B32" s="14" t="s">
        <v>35</v>
      </c>
      <c r="C32" s="14" t="s">
        <v>36</v>
      </c>
      <c r="D32" s="14" t="s">
        <v>64</v>
      </c>
      <c r="E32" s="14" t="s">
        <v>178</v>
      </c>
      <c r="F32" s="14" t="s">
        <v>172</v>
      </c>
      <c r="G32" s="14" t="s">
        <v>179</v>
      </c>
      <c r="H32" s="14">
        <v>1151</v>
      </c>
      <c r="I32" s="24" t="s">
        <v>180</v>
      </c>
      <c r="J32" s="14" t="s">
        <v>181</v>
      </c>
      <c r="K32" s="14" t="s">
        <v>176</v>
      </c>
      <c r="L32" s="14">
        <v>1151</v>
      </c>
      <c r="M32" s="18"/>
      <c r="N32" s="14" t="s">
        <v>69</v>
      </c>
      <c r="O32" s="14">
        <v>1328</v>
      </c>
      <c r="P32" s="14" t="s">
        <v>44</v>
      </c>
      <c r="Q32" s="14" t="s">
        <v>44</v>
      </c>
      <c r="R32" s="14" t="s">
        <v>47</v>
      </c>
      <c r="S32" s="14" t="s">
        <v>177</v>
      </c>
      <c r="T32" s="14" t="s">
        <v>46</v>
      </c>
      <c r="U32" s="14" t="s">
        <v>47</v>
      </c>
      <c r="V32" s="14" t="s">
        <v>47</v>
      </c>
      <c r="W32" s="14" t="s">
        <v>47</v>
      </c>
      <c r="X32" s="14"/>
    </row>
    <row r="33" s="5" customFormat="1" ht="187.5" spans="1:24">
      <c r="A33" s="18">
        <v>27</v>
      </c>
      <c r="B33" s="14" t="s">
        <v>35</v>
      </c>
      <c r="C33" s="14" t="s">
        <v>182</v>
      </c>
      <c r="D33" s="14" t="s">
        <v>183</v>
      </c>
      <c r="E33" s="14" t="s">
        <v>184</v>
      </c>
      <c r="F33" s="14" t="s">
        <v>185</v>
      </c>
      <c r="G33" s="14" t="s">
        <v>186</v>
      </c>
      <c r="H33" s="14">
        <v>200</v>
      </c>
      <c r="I33" s="24" t="s">
        <v>187</v>
      </c>
      <c r="J33" s="14" t="s">
        <v>188</v>
      </c>
      <c r="K33" s="14" t="s">
        <v>176</v>
      </c>
      <c r="L33" s="14">
        <v>200</v>
      </c>
      <c r="M33" s="18"/>
      <c r="N33" s="14" t="s">
        <v>62</v>
      </c>
      <c r="O33" s="14">
        <v>825</v>
      </c>
      <c r="P33" s="14" t="s">
        <v>44</v>
      </c>
      <c r="Q33" s="14" t="s">
        <v>44</v>
      </c>
      <c r="R33" s="14" t="s">
        <v>44</v>
      </c>
      <c r="S33" s="14" t="s">
        <v>189</v>
      </c>
      <c r="T33" s="14" t="s">
        <v>82</v>
      </c>
      <c r="U33" s="14" t="s">
        <v>190</v>
      </c>
      <c r="V33" s="14" t="s">
        <v>44</v>
      </c>
      <c r="W33" s="14" t="s">
        <v>47</v>
      </c>
      <c r="X33" s="14"/>
    </row>
    <row r="34" s="6" customFormat="1" ht="150" spans="1:24">
      <c r="A34" s="18">
        <v>28</v>
      </c>
      <c r="B34" s="14" t="s">
        <v>35</v>
      </c>
      <c r="C34" s="14" t="s">
        <v>191</v>
      </c>
      <c r="D34" s="14" t="s">
        <v>192</v>
      </c>
      <c r="E34" s="14" t="s">
        <v>193</v>
      </c>
      <c r="F34" s="14" t="s">
        <v>185</v>
      </c>
      <c r="G34" s="14" t="s">
        <v>194</v>
      </c>
      <c r="H34" s="18">
        <v>285</v>
      </c>
      <c r="I34" s="24" t="s">
        <v>195</v>
      </c>
      <c r="J34" s="24" t="s">
        <v>196</v>
      </c>
      <c r="K34" s="14">
        <v>2024</v>
      </c>
      <c r="L34" s="14">
        <v>285</v>
      </c>
      <c r="M34" s="18">
        <v>0</v>
      </c>
      <c r="N34" s="14" t="s">
        <v>117</v>
      </c>
      <c r="O34" s="14">
        <v>1204</v>
      </c>
      <c r="P34" s="14" t="s">
        <v>44</v>
      </c>
      <c r="Q34" s="14" t="s">
        <v>44</v>
      </c>
      <c r="R34" s="14" t="s">
        <v>44</v>
      </c>
      <c r="S34" s="14" t="s">
        <v>189</v>
      </c>
      <c r="T34" s="14" t="s">
        <v>54</v>
      </c>
      <c r="U34" s="14" t="s">
        <v>47</v>
      </c>
      <c r="V34" s="14" t="s">
        <v>44</v>
      </c>
      <c r="W34" s="14" t="s">
        <v>47</v>
      </c>
      <c r="X34" s="14"/>
    </row>
    <row r="35" s="5" customFormat="1" ht="131.25" spans="1:24">
      <c r="A35" s="18">
        <v>29</v>
      </c>
      <c r="B35" s="18" t="s">
        <v>55</v>
      </c>
      <c r="C35" s="14" t="s">
        <v>70</v>
      </c>
      <c r="D35" s="14" t="s">
        <v>197</v>
      </c>
      <c r="E35" s="14" t="s">
        <v>198</v>
      </c>
      <c r="F35" s="14" t="s">
        <v>185</v>
      </c>
      <c r="G35" s="14" t="s">
        <v>199</v>
      </c>
      <c r="H35" s="14">
        <v>330</v>
      </c>
      <c r="I35" s="24" t="s">
        <v>200</v>
      </c>
      <c r="J35" s="14" t="s">
        <v>201</v>
      </c>
      <c r="K35" s="14" t="s">
        <v>176</v>
      </c>
      <c r="L35" s="14">
        <v>330</v>
      </c>
      <c r="M35" s="18"/>
      <c r="N35" s="14" t="s">
        <v>62</v>
      </c>
      <c r="O35" s="14">
        <v>989</v>
      </c>
      <c r="P35" s="14" t="s">
        <v>44</v>
      </c>
      <c r="Q35" s="14" t="s">
        <v>44</v>
      </c>
      <c r="R35" s="14" t="s">
        <v>44</v>
      </c>
      <c r="S35" s="14" t="s">
        <v>189</v>
      </c>
      <c r="T35" s="14" t="s">
        <v>46</v>
      </c>
      <c r="U35" s="14" t="s">
        <v>190</v>
      </c>
      <c r="V35" s="14" t="s">
        <v>44</v>
      </c>
      <c r="W35" s="14" t="s">
        <v>44</v>
      </c>
      <c r="X35" s="14"/>
    </row>
    <row r="36" s="5" customFormat="1" ht="375" spans="1:24">
      <c r="A36" s="18">
        <v>30</v>
      </c>
      <c r="B36" s="14" t="s">
        <v>35</v>
      </c>
      <c r="C36" s="18" t="s">
        <v>36</v>
      </c>
      <c r="D36" s="14" t="s">
        <v>183</v>
      </c>
      <c r="E36" s="14" t="s">
        <v>202</v>
      </c>
      <c r="F36" s="14" t="s">
        <v>185</v>
      </c>
      <c r="G36" s="14" t="s">
        <v>203</v>
      </c>
      <c r="H36" s="14">
        <v>915</v>
      </c>
      <c r="I36" s="24" t="s">
        <v>204</v>
      </c>
      <c r="J36" s="14" t="s">
        <v>205</v>
      </c>
      <c r="K36" s="14" t="s">
        <v>176</v>
      </c>
      <c r="L36" s="14">
        <v>285</v>
      </c>
      <c r="M36" s="18">
        <v>630</v>
      </c>
      <c r="N36" s="14" t="s">
        <v>62</v>
      </c>
      <c r="O36" s="14">
        <v>860</v>
      </c>
      <c r="P36" s="14" t="s">
        <v>44</v>
      </c>
      <c r="Q36" s="14" t="s">
        <v>44</v>
      </c>
      <c r="R36" s="14" t="s">
        <v>47</v>
      </c>
      <c r="S36" s="14" t="s">
        <v>189</v>
      </c>
      <c r="T36" s="14" t="s">
        <v>46</v>
      </c>
      <c r="U36" s="14" t="s">
        <v>190</v>
      </c>
      <c r="V36" s="14" t="s">
        <v>44</v>
      </c>
      <c r="W36" s="14" t="s">
        <v>47</v>
      </c>
      <c r="X36" s="14"/>
    </row>
    <row r="37" s="5" customFormat="1" ht="168.75" spans="1:24">
      <c r="A37" s="18">
        <v>31</v>
      </c>
      <c r="B37" s="14" t="s">
        <v>35</v>
      </c>
      <c r="C37" s="14" t="s">
        <v>206</v>
      </c>
      <c r="D37" s="14" t="s">
        <v>207</v>
      </c>
      <c r="E37" s="14" t="s">
        <v>208</v>
      </c>
      <c r="F37" s="14" t="s">
        <v>185</v>
      </c>
      <c r="G37" s="14" t="s">
        <v>209</v>
      </c>
      <c r="H37" s="14">
        <v>165</v>
      </c>
      <c r="I37" s="24" t="s">
        <v>210</v>
      </c>
      <c r="J37" s="14" t="s">
        <v>211</v>
      </c>
      <c r="K37" s="14" t="s">
        <v>176</v>
      </c>
      <c r="L37" s="14">
        <v>165</v>
      </c>
      <c r="M37" s="18"/>
      <c r="N37" s="14" t="s">
        <v>62</v>
      </c>
      <c r="O37" s="14">
        <v>1500</v>
      </c>
      <c r="P37" s="14" t="s">
        <v>44</v>
      </c>
      <c r="Q37" s="14" t="s">
        <v>44</v>
      </c>
      <c r="R37" s="14" t="s">
        <v>44</v>
      </c>
      <c r="S37" s="14" t="s">
        <v>189</v>
      </c>
      <c r="T37" s="14" t="s">
        <v>46</v>
      </c>
      <c r="U37" s="14" t="s">
        <v>190</v>
      </c>
      <c r="V37" s="14" t="s">
        <v>44</v>
      </c>
      <c r="W37" s="14" t="s">
        <v>47</v>
      </c>
      <c r="X37" s="14"/>
    </row>
    <row r="38" s="5" customFormat="1" ht="168.75" spans="1:24">
      <c r="A38" s="18">
        <v>32</v>
      </c>
      <c r="B38" s="14" t="s">
        <v>35</v>
      </c>
      <c r="C38" s="14" t="s">
        <v>48</v>
      </c>
      <c r="D38" s="14" t="s">
        <v>109</v>
      </c>
      <c r="E38" s="14" t="s">
        <v>212</v>
      </c>
      <c r="F38" s="14" t="s">
        <v>213</v>
      </c>
      <c r="G38" s="14" t="s">
        <v>214</v>
      </c>
      <c r="H38" s="14">
        <v>530</v>
      </c>
      <c r="I38" s="24" t="s">
        <v>215</v>
      </c>
      <c r="J38" s="14" t="s">
        <v>216</v>
      </c>
      <c r="K38" s="14" t="s">
        <v>176</v>
      </c>
      <c r="L38" s="14">
        <v>530</v>
      </c>
      <c r="M38" s="18"/>
      <c r="N38" s="14" t="s">
        <v>217</v>
      </c>
      <c r="O38" s="14">
        <v>24664</v>
      </c>
      <c r="P38" s="14" t="s">
        <v>44</v>
      </c>
      <c r="Q38" s="14" t="s">
        <v>44</v>
      </c>
      <c r="R38" s="14" t="s">
        <v>44</v>
      </c>
      <c r="S38" s="14" t="s">
        <v>218</v>
      </c>
      <c r="T38" s="14" t="s">
        <v>46</v>
      </c>
      <c r="U38" s="14" t="s">
        <v>47</v>
      </c>
      <c r="V38" s="14" t="s">
        <v>44</v>
      </c>
      <c r="W38" s="14" t="s">
        <v>47</v>
      </c>
      <c r="X38" s="14"/>
    </row>
    <row r="39" s="5" customFormat="1" ht="150" spans="1:24">
      <c r="A39" s="18">
        <v>33</v>
      </c>
      <c r="B39" s="18" t="s">
        <v>55</v>
      </c>
      <c r="C39" s="14" t="s">
        <v>56</v>
      </c>
      <c r="D39" s="14" t="s">
        <v>219</v>
      </c>
      <c r="E39" s="14" t="s">
        <v>220</v>
      </c>
      <c r="F39" s="14" t="s">
        <v>213</v>
      </c>
      <c r="G39" s="14" t="s">
        <v>221</v>
      </c>
      <c r="H39" s="14">
        <v>520</v>
      </c>
      <c r="I39" s="24" t="s">
        <v>222</v>
      </c>
      <c r="J39" s="14" t="s">
        <v>223</v>
      </c>
      <c r="K39" s="14" t="s">
        <v>176</v>
      </c>
      <c r="L39" s="14">
        <v>520</v>
      </c>
      <c r="M39" s="18"/>
      <c r="N39" s="14" t="s">
        <v>69</v>
      </c>
      <c r="O39" s="14">
        <v>1281</v>
      </c>
      <c r="P39" s="14" t="s">
        <v>44</v>
      </c>
      <c r="Q39" s="14" t="s">
        <v>44</v>
      </c>
      <c r="R39" s="14" t="s">
        <v>44</v>
      </c>
      <c r="S39" s="14" t="s">
        <v>218</v>
      </c>
      <c r="T39" s="14" t="s">
        <v>153</v>
      </c>
      <c r="U39" s="14" t="s">
        <v>47</v>
      </c>
      <c r="V39" s="14" t="s">
        <v>44</v>
      </c>
      <c r="W39" s="14" t="s">
        <v>44</v>
      </c>
      <c r="X39" s="14"/>
    </row>
    <row r="40" s="5" customFormat="1" ht="206.25" spans="1:24">
      <c r="A40" s="18">
        <v>34</v>
      </c>
      <c r="B40" s="14" t="s">
        <v>35</v>
      </c>
      <c r="C40" s="14" t="s">
        <v>36</v>
      </c>
      <c r="D40" s="14" t="s">
        <v>224</v>
      </c>
      <c r="E40" s="14" t="s">
        <v>225</v>
      </c>
      <c r="F40" s="14" t="s">
        <v>213</v>
      </c>
      <c r="G40" s="14" t="s">
        <v>226</v>
      </c>
      <c r="H40" s="14">
        <v>668</v>
      </c>
      <c r="I40" s="24" t="s">
        <v>227</v>
      </c>
      <c r="J40" s="14" t="s">
        <v>228</v>
      </c>
      <c r="K40" s="14" t="s">
        <v>176</v>
      </c>
      <c r="L40" s="14">
        <v>668</v>
      </c>
      <c r="M40" s="18"/>
      <c r="N40" s="14" t="s">
        <v>229</v>
      </c>
      <c r="O40" s="14">
        <v>2572</v>
      </c>
      <c r="P40" s="14" t="s">
        <v>44</v>
      </c>
      <c r="Q40" s="14" t="s">
        <v>44</v>
      </c>
      <c r="R40" s="14" t="s">
        <v>44</v>
      </c>
      <c r="S40" s="14" t="s">
        <v>218</v>
      </c>
      <c r="T40" s="14" t="s">
        <v>46</v>
      </c>
      <c r="U40" s="14" t="s">
        <v>47</v>
      </c>
      <c r="V40" s="14" t="s">
        <v>44</v>
      </c>
      <c r="W40" s="14" t="s">
        <v>47</v>
      </c>
      <c r="X40" s="14"/>
    </row>
    <row r="41" s="5" customFormat="1" ht="150" spans="1:24">
      <c r="A41" s="18">
        <v>35</v>
      </c>
      <c r="B41" s="14" t="s">
        <v>35</v>
      </c>
      <c r="C41" s="14" t="s">
        <v>36</v>
      </c>
      <c r="D41" s="14" t="s">
        <v>64</v>
      </c>
      <c r="E41" s="14" t="s">
        <v>230</v>
      </c>
      <c r="F41" s="14" t="s">
        <v>213</v>
      </c>
      <c r="G41" s="14" t="s">
        <v>213</v>
      </c>
      <c r="H41" s="14">
        <v>495</v>
      </c>
      <c r="I41" s="24" t="s">
        <v>231</v>
      </c>
      <c r="J41" s="14" t="s">
        <v>232</v>
      </c>
      <c r="K41" s="14" t="s">
        <v>176</v>
      </c>
      <c r="L41" s="14">
        <v>495</v>
      </c>
      <c r="M41" s="18"/>
      <c r="N41" s="14" t="s">
        <v>69</v>
      </c>
      <c r="O41" s="14">
        <v>890</v>
      </c>
      <c r="P41" s="14" t="s">
        <v>47</v>
      </c>
      <c r="Q41" s="14" t="s">
        <v>44</v>
      </c>
      <c r="R41" s="14" t="s">
        <v>47</v>
      </c>
      <c r="S41" s="14" t="s">
        <v>218</v>
      </c>
      <c r="T41" s="14" t="s">
        <v>46</v>
      </c>
      <c r="U41" s="14" t="s">
        <v>47</v>
      </c>
      <c r="V41" s="14" t="s">
        <v>44</v>
      </c>
      <c r="W41" s="14" t="s">
        <v>47</v>
      </c>
      <c r="X41" s="14"/>
    </row>
    <row r="42" s="5" customFormat="1" ht="93.75" spans="1:24">
      <c r="A42" s="18">
        <v>36</v>
      </c>
      <c r="B42" s="19" t="s">
        <v>55</v>
      </c>
      <c r="C42" s="19" t="s">
        <v>56</v>
      </c>
      <c r="D42" s="19" t="s">
        <v>148</v>
      </c>
      <c r="E42" s="19" t="s">
        <v>233</v>
      </c>
      <c r="F42" s="19" t="s">
        <v>234</v>
      </c>
      <c r="G42" s="19" t="s">
        <v>235</v>
      </c>
      <c r="H42" s="14">
        <v>92</v>
      </c>
      <c r="I42" s="19" t="s">
        <v>236</v>
      </c>
      <c r="J42" s="19" t="s">
        <v>237</v>
      </c>
      <c r="K42" s="14">
        <v>2024</v>
      </c>
      <c r="L42" s="14">
        <v>92</v>
      </c>
      <c r="M42" s="18"/>
      <c r="N42" s="14" t="s">
        <v>207</v>
      </c>
      <c r="O42" s="14">
        <v>1190</v>
      </c>
      <c r="P42" s="14" t="s">
        <v>44</v>
      </c>
      <c r="Q42" s="14" t="s">
        <v>44</v>
      </c>
      <c r="R42" s="14" t="s">
        <v>44</v>
      </c>
      <c r="S42" s="14" t="s">
        <v>238</v>
      </c>
      <c r="T42" s="14" t="s">
        <v>87</v>
      </c>
      <c r="U42" s="14" t="s">
        <v>47</v>
      </c>
      <c r="V42" s="14" t="s">
        <v>44</v>
      </c>
      <c r="W42" s="14" t="s">
        <v>44</v>
      </c>
      <c r="X42" s="19"/>
    </row>
    <row r="43" s="5" customFormat="1" ht="206.25" spans="1:24">
      <c r="A43" s="18">
        <v>37</v>
      </c>
      <c r="B43" s="14" t="s">
        <v>35</v>
      </c>
      <c r="C43" s="14" t="s">
        <v>48</v>
      </c>
      <c r="D43" s="14" t="s">
        <v>154</v>
      </c>
      <c r="E43" s="14" t="s">
        <v>239</v>
      </c>
      <c r="F43" s="14" t="s">
        <v>240</v>
      </c>
      <c r="G43" s="14" t="s">
        <v>241</v>
      </c>
      <c r="H43" s="14">
        <v>305</v>
      </c>
      <c r="I43" s="24" t="s">
        <v>242</v>
      </c>
      <c r="J43" s="14" t="s">
        <v>243</v>
      </c>
      <c r="K43" s="14">
        <v>2024</v>
      </c>
      <c r="L43" s="14">
        <v>305</v>
      </c>
      <c r="M43" s="18"/>
      <c r="N43" s="14" t="s">
        <v>43</v>
      </c>
      <c r="O43" s="14">
        <v>1242</v>
      </c>
      <c r="P43" s="14" t="s">
        <v>44</v>
      </c>
      <c r="Q43" s="14" t="s">
        <v>44</v>
      </c>
      <c r="R43" s="14" t="s">
        <v>44</v>
      </c>
      <c r="S43" s="14" t="s">
        <v>238</v>
      </c>
      <c r="T43" s="14" t="s">
        <v>46</v>
      </c>
      <c r="U43" s="14" t="s">
        <v>47</v>
      </c>
      <c r="V43" s="14" t="s">
        <v>44</v>
      </c>
      <c r="W43" s="14" t="s">
        <v>47</v>
      </c>
      <c r="X43" s="14"/>
    </row>
    <row r="44" s="5" customFormat="1" ht="187.5" spans="1:24">
      <c r="A44" s="18">
        <v>38</v>
      </c>
      <c r="B44" s="14" t="s">
        <v>35</v>
      </c>
      <c r="C44" s="14" t="s">
        <v>48</v>
      </c>
      <c r="D44" s="14" t="s">
        <v>154</v>
      </c>
      <c r="E44" s="14" t="s">
        <v>244</v>
      </c>
      <c r="F44" s="14" t="s">
        <v>240</v>
      </c>
      <c r="G44" s="14" t="s">
        <v>245</v>
      </c>
      <c r="H44" s="14">
        <v>370</v>
      </c>
      <c r="I44" s="24" t="s">
        <v>246</v>
      </c>
      <c r="J44" s="14" t="s">
        <v>247</v>
      </c>
      <c r="K44" s="14">
        <v>2024</v>
      </c>
      <c r="L44" s="14">
        <v>370</v>
      </c>
      <c r="M44" s="18"/>
      <c r="N44" s="14" t="s">
        <v>92</v>
      </c>
      <c r="O44" s="14">
        <v>7500</v>
      </c>
      <c r="P44" s="14" t="s">
        <v>44</v>
      </c>
      <c r="Q44" s="14" t="s">
        <v>44</v>
      </c>
      <c r="R44" s="14" t="s">
        <v>44</v>
      </c>
      <c r="S44" s="14" t="s">
        <v>238</v>
      </c>
      <c r="T44" s="14" t="s">
        <v>46</v>
      </c>
      <c r="U44" s="14" t="s">
        <v>47</v>
      </c>
      <c r="V44" s="14" t="s">
        <v>44</v>
      </c>
      <c r="W44" s="14" t="s">
        <v>47</v>
      </c>
      <c r="X44" s="14"/>
    </row>
    <row r="45" s="5" customFormat="1" ht="409.5" spans="1:24">
      <c r="A45" s="18">
        <v>39</v>
      </c>
      <c r="B45" s="18" t="s">
        <v>55</v>
      </c>
      <c r="C45" s="14" t="s">
        <v>56</v>
      </c>
      <c r="D45" s="14" t="s">
        <v>57</v>
      </c>
      <c r="E45" s="14" t="s">
        <v>248</v>
      </c>
      <c r="F45" s="14" t="s">
        <v>240</v>
      </c>
      <c r="G45" s="14" t="s">
        <v>249</v>
      </c>
      <c r="H45" s="14">
        <v>447</v>
      </c>
      <c r="I45" s="24" t="s">
        <v>250</v>
      </c>
      <c r="J45" s="14" t="s">
        <v>251</v>
      </c>
      <c r="K45" s="14">
        <v>2024</v>
      </c>
      <c r="L45" s="14">
        <v>447</v>
      </c>
      <c r="M45" s="18"/>
      <c r="N45" s="14" t="s">
        <v>62</v>
      </c>
      <c r="O45" s="14">
        <v>1225</v>
      </c>
      <c r="P45" s="14" t="s">
        <v>44</v>
      </c>
      <c r="Q45" s="14" t="s">
        <v>44</v>
      </c>
      <c r="R45" s="14" t="s">
        <v>44</v>
      </c>
      <c r="S45" s="14" t="s">
        <v>252</v>
      </c>
      <c r="T45" s="14" t="s">
        <v>63</v>
      </c>
      <c r="U45" s="14" t="s">
        <v>47</v>
      </c>
      <c r="V45" s="14" t="s">
        <v>44</v>
      </c>
      <c r="W45" s="14" t="s">
        <v>44</v>
      </c>
      <c r="X45" s="14"/>
    </row>
    <row r="46" s="5" customFormat="1" ht="409.5" spans="1:24">
      <c r="A46" s="18">
        <v>40</v>
      </c>
      <c r="B46" s="18" t="s">
        <v>55</v>
      </c>
      <c r="C46" s="14" t="s">
        <v>56</v>
      </c>
      <c r="D46" s="14" t="s">
        <v>148</v>
      </c>
      <c r="E46" s="14" t="s">
        <v>253</v>
      </c>
      <c r="F46" s="14" t="s">
        <v>240</v>
      </c>
      <c r="G46" s="14" t="s">
        <v>249</v>
      </c>
      <c r="H46" s="14">
        <v>182</v>
      </c>
      <c r="I46" s="25" t="s">
        <v>254</v>
      </c>
      <c r="J46" s="14" t="s">
        <v>255</v>
      </c>
      <c r="K46" s="14">
        <v>2024</v>
      </c>
      <c r="L46" s="14">
        <v>182</v>
      </c>
      <c r="M46" s="18"/>
      <c r="N46" s="14" t="s">
        <v>62</v>
      </c>
      <c r="O46" s="14">
        <v>768</v>
      </c>
      <c r="P46" s="14" t="s">
        <v>44</v>
      </c>
      <c r="Q46" s="14" t="s">
        <v>44</v>
      </c>
      <c r="R46" s="14" t="s">
        <v>44</v>
      </c>
      <c r="S46" s="14" t="s">
        <v>238</v>
      </c>
      <c r="T46" s="14" t="s">
        <v>153</v>
      </c>
      <c r="U46" s="14" t="s">
        <v>47</v>
      </c>
      <c r="V46" s="14" t="s">
        <v>44</v>
      </c>
      <c r="W46" s="14" t="s">
        <v>44</v>
      </c>
      <c r="X46" s="14"/>
    </row>
    <row r="47" s="5" customFormat="1" ht="225" spans="1:24">
      <c r="A47" s="18">
        <v>41</v>
      </c>
      <c r="B47" s="14" t="s">
        <v>35</v>
      </c>
      <c r="C47" s="14" t="s">
        <v>256</v>
      </c>
      <c r="D47" s="14" t="s">
        <v>256</v>
      </c>
      <c r="E47" s="14" t="s">
        <v>257</v>
      </c>
      <c r="F47" s="14" t="s">
        <v>258</v>
      </c>
      <c r="G47" s="14" t="s">
        <v>259</v>
      </c>
      <c r="H47" s="14">
        <v>280</v>
      </c>
      <c r="I47" s="24" t="s">
        <v>260</v>
      </c>
      <c r="J47" s="14" t="s">
        <v>261</v>
      </c>
      <c r="K47" s="14">
        <v>2024</v>
      </c>
      <c r="L47" s="14">
        <v>280</v>
      </c>
      <c r="M47" s="18"/>
      <c r="N47" s="14" t="s">
        <v>92</v>
      </c>
      <c r="O47" s="14">
        <v>3315</v>
      </c>
      <c r="P47" s="14" t="s">
        <v>44</v>
      </c>
      <c r="Q47" s="14" t="s">
        <v>44</v>
      </c>
      <c r="R47" s="14" t="s">
        <v>44</v>
      </c>
      <c r="S47" s="14" t="s">
        <v>262</v>
      </c>
      <c r="T47" s="14" t="s">
        <v>46</v>
      </c>
      <c r="U47" s="14" t="s">
        <v>47</v>
      </c>
      <c r="V47" s="14" t="s">
        <v>44</v>
      </c>
      <c r="W47" s="14" t="s">
        <v>47</v>
      </c>
      <c r="X47" s="14"/>
    </row>
    <row r="48" s="6" customFormat="1" ht="112.5" spans="1:24">
      <c r="A48" s="18">
        <v>42</v>
      </c>
      <c r="B48" s="18" t="s">
        <v>55</v>
      </c>
      <c r="C48" s="14" t="s">
        <v>70</v>
      </c>
      <c r="D48" s="14" t="s">
        <v>71</v>
      </c>
      <c r="E48" s="14" t="s">
        <v>263</v>
      </c>
      <c r="F48" s="18" t="s">
        <v>258</v>
      </c>
      <c r="G48" s="18" t="s">
        <v>264</v>
      </c>
      <c r="H48" s="18">
        <v>200</v>
      </c>
      <c r="I48" s="24" t="s">
        <v>265</v>
      </c>
      <c r="J48" s="24" t="s">
        <v>266</v>
      </c>
      <c r="K48" s="14">
        <v>2024</v>
      </c>
      <c r="L48" s="14">
        <v>200</v>
      </c>
      <c r="M48" s="18"/>
      <c r="N48" s="14" t="s">
        <v>62</v>
      </c>
      <c r="O48" s="14">
        <v>1299</v>
      </c>
      <c r="P48" s="14" t="s">
        <v>44</v>
      </c>
      <c r="Q48" s="14" t="s">
        <v>267</v>
      </c>
      <c r="R48" s="14" t="s">
        <v>44</v>
      </c>
      <c r="S48" s="14" t="s">
        <v>262</v>
      </c>
      <c r="T48" s="14" t="s">
        <v>76</v>
      </c>
      <c r="U48" s="14" t="s">
        <v>47</v>
      </c>
      <c r="V48" s="14" t="s">
        <v>44</v>
      </c>
      <c r="W48" s="14" t="s">
        <v>44</v>
      </c>
      <c r="X48" s="14"/>
    </row>
    <row r="49" s="5" customFormat="1" ht="56.25" spans="1:24">
      <c r="A49" s="18">
        <v>43</v>
      </c>
      <c r="B49" s="18" t="s">
        <v>55</v>
      </c>
      <c r="C49" s="14" t="s">
        <v>56</v>
      </c>
      <c r="D49" s="14" t="s">
        <v>268</v>
      </c>
      <c r="E49" s="14" t="s">
        <v>269</v>
      </c>
      <c r="F49" s="14" t="s">
        <v>258</v>
      </c>
      <c r="G49" s="14" t="s">
        <v>270</v>
      </c>
      <c r="H49" s="14">
        <v>21</v>
      </c>
      <c r="I49" s="24" t="s">
        <v>271</v>
      </c>
      <c r="J49" s="14" t="s">
        <v>272</v>
      </c>
      <c r="K49" s="14">
        <v>2024</v>
      </c>
      <c r="L49" s="14">
        <v>21</v>
      </c>
      <c r="M49" s="18"/>
      <c r="N49" s="14" t="s">
        <v>62</v>
      </c>
      <c r="O49" s="14">
        <v>224</v>
      </c>
      <c r="P49" s="14" t="s">
        <v>44</v>
      </c>
      <c r="Q49" s="14" t="s">
        <v>44</v>
      </c>
      <c r="R49" s="14" t="s">
        <v>44</v>
      </c>
      <c r="S49" s="14" t="s">
        <v>262</v>
      </c>
      <c r="T49" s="14" t="s">
        <v>153</v>
      </c>
      <c r="U49" s="14" t="s">
        <v>47</v>
      </c>
      <c r="V49" s="14" t="s">
        <v>47</v>
      </c>
      <c r="W49" s="14" t="s">
        <v>44</v>
      </c>
      <c r="X49" s="14"/>
    </row>
    <row r="50" s="5" customFormat="1" ht="75" spans="1:24">
      <c r="A50" s="18">
        <v>44</v>
      </c>
      <c r="B50" s="14" t="s">
        <v>35</v>
      </c>
      <c r="C50" s="14" t="s">
        <v>36</v>
      </c>
      <c r="D50" s="14" t="s">
        <v>64</v>
      </c>
      <c r="E50" s="14" t="s">
        <v>273</v>
      </c>
      <c r="F50" s="14" t="s">
        <v>258</v>
      </c>
      <c r="G50" s="14" t="s">
        <v>274</v>
      </c>
      <c r="H50" s="14">
        <v>1610</v>
      </c>
      <c r="I50" s="24" t="s">
        <v>275</v>
      </c>
      <c r="J50" s="14" t="s">
        <v>276</v>
      </c>
      <c r="K50" s="14">
        <v>2024</v>
      </c>
      <c r="L50" s="14">
        <v>650</v>
      </c>
      <c r="M50" s="18">
        <v>960</v>
      </c>
      <c r="N50" s="14" t="s">
        <v>277</v>
      </c>
      <c r="O50" s="14">
        <v>6203</v>
      </c>
      <c r="P50" s="14" t="s">
        <v>44</v>
      </c>
      <c r="Q50" s="14" t="s">
        <v>44</v>
      </c>
      <c r="R50" s="14" t="s">
        <v>47</v>
      </c>
      <c r="S50" s="14" t="s">
        <v>262</v>
      </c>
      <c r="T50" s="14" t="s">
        <v>46</v>
      </c>
      <c r="U50" s="14" t="s">
        <v>47</v>
      </c>
      <c r="V50" s="14" t="s">
        <v>44</v>
      </c>
      <c r="W50" s="14" t="s">
        <v>47</v>
      </c>
      <c r="X50" s="14"/>
    </row>
    <row r="51" s="5" customFormat="1" ht="168.75" spans="1:24">
      <c r="A51" s="18">
        <v>45</v>
      </c>
      <c r="B51" s="18" t="s">
        <v>55</v>
      </c>
      <c r="C51" s="14" t="s">
        <v>70</v>
      </c>
      <c r="D51" s="14" t="s">
        <v>71</v>
      </c>
      <c r="E51" s="14" t="s">
        <v>278</v>
      </c>
      <c r="F51" s="14" t="s">
        <v>258</v>
      </c>
      <c r="G51" s="14" t="s">
        <v>279</v>
      </c>
      <c r="H51" s="14">
        <v>200</v>
      </c>
      <c r="I51" s="24" t="s">
        <v>280</v>
      </c>
      <c r="J51" s="14" t="s">
        <v>281</v>
      </c>
      <c r="K51" s="14">
        <v>2024</v>
      </c>
      <c r="L51" s="14">
        <v>200</v>
      </c>
      <c r="M51" s="18"/>
      <c r="N51" s="14" t="s">
        <v>62</v>
      </c>
      <c r="O51" s="14">
        <v>1796</v>
      </c>
      <c r="P51" s="14" t="s">
        <v>44</v>
      </c>
      <c r="Q51" s="14" t="s">
        <v>44</v>
      </c>
      <c r="R51" s="14" t="s">
        <v>44</v>
      </c>
      <c r="S51" s="14" t="s">
        <v>262</v>
      </c>
      <c r="T51" s="14" t="s">
        <v>76</v>
      </c>
      <c r="U51" s="14" t="s">
        <v>47</v>
      </c>
      <c r="V51" s="14" t="s">
        <v>44</v>
      </c>
      <c r="W51" s="14" t="s">
        <v>44</v>
      </c>
      <c r="X51" s="14"/>
    </row>
    <row r="52" s="5" customFormat="1" ht="206.25" spans="1:24">
      <c r="A52" s="18">
        <v>46</v>
      </c>
      <c r="B52" s="14" t="s">
        <v>282</v>
      </c>
      <c r="C52" s="14" t="s">
        <v>283</v>
      </c>
      <c r="D52" s="14" t="s">
        <v>284</v>
      </c>
      <c r="E52" s="14" t="s">
        <v>285</v>
      </c>
      <c r="F52" s="14" t="s">
        <v>286</v>
      </c>
      <c r="G52" s="14"/>
      <c r="H52" s="14">
        <v>200</v>
      </c>
      <c r="I52" s="24" t="s">
        <v>287</v>
      </c>
      <c r="J52" s="14" t="s">
        <v>288</v>
      </c>
      <c r="K52" s="14">
        <v>2024</v>
      </c>
      <c r="L52" s="14">
        <v>200</v>
      </c>
      <c r="M52" s="18"/>
      <c r="N52" s="14" t="s">
        <v>158</v>
      </c>
      <c r="O52" s="14">
        <v>2780</v>
      </c>
      <c r="P52" s="14" t="s">
        <v>47</v>
      </c>
      <c r="Q52" s="14" t="s">
        <v>44</v>
      </c>
      <c r="R52" s="14" t="s">
        <v>44</v>
      </c>
      <c r="S52" s="14" t="s">
        <v>289</v>
      </c>
      <c r="T52" s="14" t="s">
        <v>290</v>
      </c>
      <c r="U52" s="14" t="s">
        <v>47</v>
      </c>
      <c r="V52" s="14" t="s">
        <v>44</v>
      </c>
      <c r="W52" s="14" t="s">
        <v>44</v>
      </c>
      <c r="X52" s="14"/>
    </row>
    <row r="53" s="5" customFormat="1" ht="262.5" spans="1:24">
      <c r="A53" s="18">
        <v>47</v>
      </c>
      <c r="B53" s="14" t="s">
        <v>282</v>
      </c>
      <c r="C53" s="14" t="s">
        <v>291</v>
      </c>
      <c r="D53" s="14" t="s">
        <v>292</v>
      </c>
      <c r="E53" s="14" t="s">
        <v>293</v>
      </c>
      <c r="F53" s="14" t="s">
        <v>286</v>
      </c>
      <c r="G53" s="14"/>
      <c r="H53" s="14">
        <v>27.12</v>
      </c>
      <c r="I53" s="24" t="s">
        <v>294</v>
      </c>
      <c r="J53" s="14" t="s">
        <v>295</v>
      </c>
      <c r="K53" s="14">
        <v>2024</v>
      </c>
      <c r="L53" s="14">
        <v>27.12</v>
      </c>
      <c r="M53" s="18">
        <v>0</v>
      </c>
      <c r="N53" s="14" t="s">
        <v>62</v>
      </c>
      <c r="O53" s="14">
        <v>565</v>
      </c>
      <c r="P53" s="14" t="s">
        <v>47</v>
      </c>
      <c r="Q53" s="14" t="s">
        <v>44</v>
      </c>
      <c r="R53" s="14" t="s">
        <v>44</v>
      </c>
      <c r="S53" s="14" t="s">
        <v>289</v>
      </c>
      <c r="T53" s="14" t="s">
        <v>290</v>
      </c>
      <c r="U53" s="14" t="s">
        <v>47</v>
      </c>
      <c r="V53" s="14" t="s">
        <v>44</v>
      </c>
      <c r="W53" s="14" t="s">
        <v>44</v>
      </c>
      <c r="X53" s="14"/>
    </row>
    <row r="54" s="5" customFormat="1" ht="131.25" spans="1:24">
      <c r="A54" s="18">
        <v>48</v>
      </c>
      <c r="B54" s="14" t="s">
        <v>35</v>
      </c>
      <c r="C54" s="14" t="s">
        <v>36</v>
      </c>
      <c r="D54" s="14" t="s">
        <v>296</v>
      </c>
      <c r="E54" s="14" t="s">
        <v>297</v>
      </c>
      <c r="F54" s="14" t="s">
        <v>298</v>
      </c>
      <c r="G54" s="14" t="s">
        <v>299</v>
      </c>
      <c r="H54" s="14">
        <v>110</v>
      </c>
      <c r="I54" s="24" t="s">
        <v>300</v>
      </c>
      <c r="J54" s="14" t="s">
        <v>301</v>
      </c>
      <c r="K54" s="14">
        <v>2024</v>
      </c>
      <c r="L54" s="14">
        <v>110</v>
      </c>
      <c r="M54" s="18">
        <v>0</v>
      </c>
      <c r="N54" s="14" t="s">
        <v>62</v>
      </c>
      <c r="O54" s="14">
        <v>172</v>
      </c>
      <c r="P54" s="14" t="s">
        <v>44</v>
      </c>
      <c r="Q54" s="14" t="s">
        <v>44</v>
      </c>
      <c r="R54" s="14" t="s">
        <v>44</v>
      </c>
      <c r="S54" s="14" t="s">
        <v>302</v>
      </c>
      <c r="T54" s="14" t="s">
        <v>82</v>
      </c>
      <c r="U54" s="14" t="s">
        <v>47</v>
      </c>
      <c r="V54" s="14" t="s">
        <v>44</v>
      </c>
      <c r="W54" s="14" t="s">
        <v>44</v>
      </c>
      <c r="X54" s="14"/>
    </row>
    <row r="55" s="7" customFormat="1" ht="150" spans="1:24">
      <c r="A55" s="18">
        <v>49</v>
      </c>
      <c r="B55" s="18" t="s">
        <v>55</v>
      </c>
      <c r="C55" s="14" t="s">
        <v>56</v>
      </c>
      <c r="D55" s="14" t="s">
        <v>148</v>
      </c>
      <c r="E55" s="14" t="s">
        <v>303</v>
      </c>
      <c r="F55" s="14" t="s">
        <v>304</v>
      </c>
      <c r="G55" s="14" t="s">
        <v>305</v>
      </c>
      <c r="H55" s="14">
        <v>1848</v>
      </c>
      <c r="I55" s="24" t="s">
        <v>306</v>
      </c>
      <c r="J55" s="14" t="s">
        <v>307</v>
      </c>
      <c r="K55" s="14">
        <v>2024</v>
      </c>
      <c r="L55" s="14">
        <v>1848</v>
      </c>
      <c r="M55" s="18"/>
      <c r="N55" s="14" t="s">
        <v>62</v>
      </c>
      <c r="O55" s="14">
        <v>11960</v>
      </c>
      <c r="P55" s="14" t="s">
        <v>44</v>
      </c>
      <c r="Q55" s="14" t="s">
        <v>44</v>
      </c>
      <c r="R55" s="14" t="s">
        <v>44</v>
      </c>
      <c r="S55" s="14" t="s">
        <v>308</v>
      </c>
      <c r="T55" s="14" t="s">
        <v>87</v>
      </c>
      <c r="U55" s="14" t="s">
        <v>47</v>
      </c>
      <c r="V55" s="14" t="s">
        <v>44</v>
      </c>
      <c r="W55" s="14" t="s">
        <v>44</v>
      </c>
      <c r="X55" s="14"/>
    </row>
    <row r="56" s="7" customFormat="1" ht="93.75" spans="1:24">
      <c r="A56" s="18">
        <v>50</v>
      </c>
      <c r="B56" s="18" t="s">
        <v>55</v>
      </c>
      <c r="C56" s="14" t="s">
        <v>56</v>
      </c>
      <c r="D56" s="14" t="s">
        <v>148</v>
      </c>
      <c r="E56" s="14" t="s">
        <v>309</v>
      </c>
      <c r="F56" s="14" t="s">
        <v>137</v>
      </c>
      <c r="G56" s="14" t="s">
        <v>310</v>
      </c>
      <c r="H56" s="14">
        <v>295</v>
      </c>
      <c r="I56" s="24" t="s">
        <v>311</v>
      </c>
      <c r="J56" s="14" t="s">
        <v>312</v>
      </c>
      <c r="K56" s="14">
        <v>2024</v>
      </c>
      <c r="L56" s="14">
        <v>295</v>
      </c>
      <c r="M56" s="18"/>
      <c r="N56" s="14" t="s">
        <v>62</v>
      </c>
      <c r="O56" s="14">
        <v>2402</v>
      </c>
      <c r="P56" s="14" t="s">
        <v>44</v>
      </c>
      <c r="Q56" s="14" t="s">
        <v>44</v>
      </c>
      <c r="R56" s="14" t="s">
        <v>44</v>
      </c>
      <c r="S56" s="14" t="s">
        <v>308</v>
      </c>
      <c r="T56" s="14" t="s">
        <v>153</v>
      </c>
      <c r="U56" s="14" t="s">
        <v>47</v>
      </c>
      <c r="V56" s="14" t="s">
        <v>44</v>
      </c>
      <c r="W56" s="14" t="s">
        <v>44</v>
      </c>
      <c r="X56" s="14"/>
    </row>
    <row r="57" s="5" customFormat="1" ht="187.5" spans="1:24">
      <c r="A57" s="18">
        <v>51</v>
      </c>
      <c r="B57" s="18" t="s">
        <v>55</v>
      </c>
      <c r="C57" s="14" t="s">
        <v>70</v>
      </c>
      <c r="D57" s="14" t="s">
        <v>313</v>
      </c>
      <c r="E57" s="14" t="s">
        <v>314</v>
      </c>
      <c r="F57" s="14" t="s">
        <v>315</v>
      </c>
      <c r="G57" s="14" t="s">
        <v>316</v>
      </c>
      <c r="H57" s="14">
        <v>172</v>
      </c>
      <c r="I57" s="24" t="s">
        <v>317</v>
      </c>
      <c r="J57" s="14" t="s">
        <v>318</v>
      </c>
      <c r="K57" s="14" t="s">
        <v>176</v>
      </c>
      <c r="L57" s="14">
        <v>172</v>
      </c>
      <c r="M57" s="18">
        <v>0</v>
      </c>
      <c r="N57" s="14" t="s">
        <v>62</v>
      </c>
      <c r="O57" s="14">
        <v>5856</v>
      </c>
      <c r="P57" s="14" t="s">
        <v>44</v>
      </c>
      <c r="Q57" s="14" t="s">
        <v>44</v>
      </c>
      <c r="R57" s="14" t="s">
        <v>44</v>
      </c>
      <c r="S57" s="14" t="s">
        <v>319</v>
      </c>
      <c r="T57" s="14" t="s">
        <v>320</v>
      </c>
      <c r="U57" s="14" t="s">
        <v>190</v>
      </c>
      <c r="V57" s="14" t="s">
        <v>44</v>
      </c>
      <c r="W57" s="14" t="s">
        <v>44</v>
      </c>
      <c r="X57" s="14"/>
    </row>
    <row r="58" s="5" customFormat="1" ht="131.25" spans="1:24">
      <c r="A58" s="18">
        <v>52</v>
      </c>
      <c r="B58" s="14" t="s">
        <v>35</v>
      </c>
      <c r="C58" s="14" t="s">
        <v>93</v>
      </c>
      <c r="D58" s="14" t="s">
        <v>321</v>
      </c>
      <c r="E58" s="14" t="s">
        <v>322</v>
      </c>
      <c r="F58" s="14" t="s">
        <v>323</v>
      </c>
      <c r="G58" s="14" t="s">
        <v>324</v>
      </c>
      <c r="H58" s="14">
        <v>204</v>
      </c>
      <c r="I58" s="24" t="s">
        <v>325</v>
      </c>
      <c r="J58" s="14" t="s">
        <v>326</v>
      </c>
      <c r="K58" s="14">
        <v>2024</v>
      </c>
      <c r="L58" s="14">
        <v>204</v>
      </c>
      <c r="M58" s="18"/>
      <c r="N58" s="14" t="s">
        <v>62</v>
      </c>
      <c r="O58" s="14">
        <v>800</v>
      </c>
      <c r="P58" s="14" t="s">
        <v>44</v>
      </c>
      <c r="Q58" s="14" t="s">
        <v>44</v>
      </c>
      <c r="R58" s="14" t="s">
        <v>44</v>
      </c>
      <c r="S58" s="14" t="s">
        <v>319</v>
      </c>
      <c r="T58" s="14" t="s">
        <v>320</v>
      </c>
      <c r="U58" s="14" t="s">
        <v>47</v>
      </c>
      <c r="V58" s="14" t="s">
        <v>44</v>
      </c>
      <c r="W58" s="14" t="s">
        <v>44</v>
      </c>
      <c r="X58" s="14"/>
    </row>
    <row r="59" s="5" customFormat="1" ht="225" spans="1:24">
      <c r="A59" s="18">
        <v>53</v>
      </c>
      <c r="B59" s="14" t="s">
        <v>35</v>
      </c>
      <c r="C59" s="14" t="s">
        <v>36</v>
      </c>
      <c r="D59" s="14" t="s">
        <v>64</v>
      </c>
      <c r="E59" s="20" t="s">
        <v>327</v>
      </c>
      <c r="F59" s="14" t="s">
        <v>328</v>
      </c>
      <c r="G59" s="14" t="s">
        <v>329</v>
      </c>
      <c r="H59" s="14">
        <v>924</v>
      </c>
      <c r="I59" s="24" t="s">
        <v>330</v>
      </c>
      <c r="J59" s="14" t="s">
        <v>331</v>
      </c>
      <c r="K59" s="14">
        <v>2024</v>
      </c>
      <c r="L59" s="14">
        <v>924</v>
      </c>
      <c r="M59" s="18"/>
      <c r="N59" s="14" t="s">
        <v>69</v>
      </c>
      <c r="O59" s="14">
        <v>2600</v>
      </c>
      <c r="P59" s="14" t="s">
        <v>47</v>
      </c>
      <c r="Q59" s="14" t="s">
        <v>44</v>
      </c>
      <c r="R59" s="14" t="s">
        <v>47</v>
      </c>
      <c r="S59" s="14" t="s">
        <v>319</v>
      </c>
      <c r="T59" s="14" t="s">
        <v>320</v>
      </c>
      <c r="U59" s="14" t="s">
        <v>47</v>
      </c>
      <c r="V59" s="14" t="s">
        <v>44</v>
      </c>
      <c r="W59" s="14" t="s">
        <v>44</v>
      </c>
      <c r="X59" s="14"/>
    </row>
    <row r="60" s="5" customFormat="1" ht="243.75" spans="1:24">
      <c r="A60" s="18">
        <v>54</v>
      </c>
      <c r="B60" s="14" t="s">
        <v>35</v>
      </c>
      <c r="C60" s="14" t="s">
        <v>36</v>
      </c>
      <c r="D60" s="14" t="s">
        <v>64</v>
      </c>
      <c r="E60" s="14" t="s">
        <v>332</v>
      </c>
      <c r="F60" s="14" t="s">
        <v>333</v>
      </c>
      <c r="G60" s="14" t="s">
        <v>334</v>
      </c>
      <c r="H60" s="14">
        <v>100</v>
      </c>
      <c r="I60" s="24" t="s">
        <v>335</v>
      </c>
      <c r="J60" s="14" t="s">
        <v>336</v>
      </c>
      <c r="K60" s="14" t="s">
        <v>337</v>
      </c>
      <c r="L60" s="14">
        <v>100</v>
      </c>
      <c r="M60" s="18"/>
      <c r="N60" s="14" t="s">
        <v>103</v>
      </c>
      <c r="O60" s="14">
        <v>1453</v>
      </c>
      <c r="P60" s="14" t="s">
        <v>47</v>
      </c>
      <c r="Q60" s="14" t="s">
        <v>44</v>
      </c>
      <c r="R60" s="14" t="s">
        <v>47</v>
      </c>
      <c r="S60" s="14" t="s">
        <v>319</v>
      </c>
      <c r="T60" s="14" t="s">
        <v>46</v>
      </c>
      <c r="U60" s="14" t="s">
        <v>47</v>
      </c>
      <c r="V60" s="14" t="s">
        <v>44</v>
      </c>
      <c r="W60" s="14" t="s">
        <v>44</v>
      </c>
      <c r="X60" s="14"/>
    </row>
    <row r="61" s="7" customFormat="1" ht="206.25" spans="1:24">
      <c r="A61" s="18">
        <v>55</v>
      </c>
      <c r="B61" s="14" t="s">
        <v>55</v>
      </c>
      <c r="C61" s="14" t="s">
        <v>70</v>
      </c>
      <c r="D61" s="14" t="s">
        <v>197</v>
      </c>
      <c r="E61" s="14" t="s">
        <v>338</v>
      </c>
      <c r="F61" s="14" t="s">
        <v>234</v>
      </c>
      <c r="G61" s="14" t="s">
        <v>339</v>
      </c>
      <c r="H61" s="14">
        <v>600</v>
      </c>
      <c r="I61" s="24" t="s">
        <v>340</v>
      </c>
      <c r="J61" s="14" t="s">
        <v>341</v>
      </c>
      <c r="K61" s="14">
        <v>2024</v>
      </c>
      <c r="L61" s="14">
        <v>600</v>
      </c>
      <c r="M61" s="18"/>
      <c r="N61" s="14" t="s">
        <v>43</v>
      </c>
      <c r="O61" s="14">
        <v>889</v>
      </c>
      <c r="P61" s="14" t="s">
        <v>47</v>
      </c>
      <c r="Q61" s="14" t="s">
        <v>44</v>
      </c>
      <c r="R61" s="14" t="s">
        <v>44</v>
      </c>
      <c r="S61" s="14" t="s">
        <v>238</v>
      </c>
      <c r="T61" s="14" t="s">
        <v>342</v>
      </c>
      <c r="U61" s="14" t="s">
        <v>47</v>
      </c>
      <c r="V61" s="14" t="s">
        <v>44</v>
      </c>
      <c r="W61" s="14" t="s">
        <v>47</v>
      </c>
      <c r="X61" s="14"/>
    </row>
    <row r="62" s="5" customFormat="1" ht="409.5" spans="1:24">
      <c r="A62" s="18">
        <v>56</v>
      </c>
      <c r="B62" s="19" t="s">
        <v>55</v>
      </c>
      <c r="C62" s="19" t="s">
        <v>70</v>
      </c>
      <c r="D62" s="19" t="s">
        <v>197</v>
      </c>
      <c r="E62" s="19" t="s">
        <v>343</v>
      </c>
      <c r="F62" s="19" t="s">
        <v>172</v>
      </c>
      <c r="G62" s="19" t="s">
        <v>344</v>
      </c>
      <c r="H62" s="14">
        <v>600</v>
      </c>
      <c r="I62" s="24" t="s">
        <v>345</v>
      </c>
      <c r="J62" s="19" t="s">
        <v>346</v>
      </c>
      <c r="K62" s="14" t="s">
        <v>176</v>
      </c>
      <c r="L62" s="14">
        <v>600</v>
      </c>
      <c r="M62" s="18"/>
      <c r="N62" s="19" t="s">
        <v>347</v>
      </c>
      <c r="O62" s="14" t="s">
        <v>348</v>
      </c>
      <c r="P62" s="14" t="s">
        <v>44</v>
      </c>
      <c r="Q62" s="14" t="s">
        <v>44</v>
      </c>
      <c r="R62" s="14" t="s">
        <v>44</v>
      </c>
      <c r="S62" s="19" t="s">
        <v>177</v>
      </c>
      <c r="T62" s="19" t="s">
        <v>342</v>
      </c>
      <c r="U62" s="14" t="s">
        <v>190</v>
      </c>
      <c r="V62" s="14" t="s">
        <v>190</v>
      </c>
      <c r="W62" s="14" t="s">
        <v>190</v>
      </c>
      <c r="X62" s="30"/>
    </row>
    <row r="63" s="5" customFormat="1" ht="93.75" spans="1:24">
      <c r="A63" s="18">
        <v>57</v>
      </c>
      <c r="B63" s="14" t="s">
        <v>55</v>
      </c>
      <c r="C63" s="14" t="s">
        <v>56</v>
      </c>
      <c r="D63" s="14" t="s">
        <v>57</v>
      </c>
      <c r="E63" s="14" t="s">
        <v>349</v>
      </c>
      <c r="F63" s="14" t="s">
        <v>78</v>
      </c>
      <c r="G63" s="14" t="s">
        <v>350</v>
      </c>
      <c r="H63" s="14">
        <v>110</v>
      </c>
      <c r="I63" s="24" t="s">
        <v>351</v>
      </c>
      <c r="J63" s="14" t="s">
        <v>352</v>
      </c>
      <c r="K63" s="14">
        <v>2024</v>
      </c>
      <c r="L63" s="14">
        <v>110</v>
      </c>
      <c r="M63" s="18">
        <v>0</v>
      </c>
      <c r="N63" s="14" t="s">
        <v>69</v>
      </c>
      <c r="O63" s="14">
        <v>540</v>
      </c>
      <c r="P63" s="14" t="s">
        <v>44</v>
      </c>
      <c r="Q63" s="14" t="s">
        <v>47</v>
      </c>
      <c r="R63" s="14" t="s">
        <v>44</v>
      </c>
      <c r="S63" s="14" t="s">
        <v>81</v>
      </c>
      <c r="T63" s="14" t="s">
        <v>63</v>
      </c>
      <c r="U63" s="14" t="s">
        <v>47</v>
      </c>
      <c r="V63" s="14" t="s">
        <v>44</v>
      </c>
      <c r="W63" s="14" t="s">
        <v>44</v>
      </c>
      <c r="X63" s="14"/>
    </row>
    <row r="64" s="7" customFormat="1" ht="131.25" spans="1:24">
      <c r="A64" s="18">
        <v>58</v>
      </c>
      <c r="B64" s="14" t="s">
        <v>207</v>
      </c>
      <c r="C64" s="14" t="s">
        <v>207</v>
      </c>
      <c r="D64" s="14" t="s">
        <v>353</v>
      </c>
      <c r="E64" s="14" t="s">
        <v>354</v>
      </c>
      <c r="F64" s="14" t="s">
        <v>355</v>
      </c>
      <c r="G64" s="14" t="s">
        <v>356</v>
      </c>
      <c r="H64" s="14">
        <v>60</v>
      </c>
      <c r="I64" s="24" t="s">
        <v>357</v>
      </c>
      <c r="J64" s="14" t="s">
        <v>358</v>
      </c>
      <c r="K64" s="14">
        <v>2024</v>
      </c>
      <c r="L64" s="14">
        <v>60</v>
      </c>
      <c r="M64" s="18">
        <v>0</v>
      </c>
      <c r="N64" s="14" t="s">
        <v>207</v>
      </c>
      <c r="O64" s="14" t="s">
        <v>359</v>
      </c>
      <c r="P64" s="14" t="s">
        <v>44</v>
      </c>
      <c r="Q64" s="14" t="s">
        <v>44</v>
      </c>
      <c r="R64" s="14" t="s">
        <v>44</v>
      </c>
      <c r="S64" s="14" t="s">
        <v>360</v>
      </c>
      <c r="T64" s="14" t="s">
        <v>361</v>
      </c>
      <c r="U64" s="14" t="s">
        <v>47</v>
      </c>
      <c r="V64" s="14" t="s">
        <v>44</v>
      </c>
      <c r="W64" s="14" t="s">
        <v>44</v>
      </c>
      <c r="X64" s="14"/>
    </row>
    <row r="65" s="5" customFormat="1" ht="56.25" spans="1:24">
      <c r="A65" s="18">
        <v>59</v>
      </c>
      <c r="B65" s="14" t="s">
        <v>362</v>
      </c>
      <c r="C65" s="14" t="s">
        <v>363</v>
      </c>
      <c r="D65" s="14" t="s">
        <v>364</v>
      </c>
      <c r="E65" s="14" t="s">
        <v>365</v>
      </c>
      <c r="F65" s="14"/>
      <c r="G65" s="14"/>
      <c r="H65" s="14">
        <v>400</v>
      </c>
      <c r="I65" s="24" t="s">
        <v>366</v>
      </c>
      <c r="J65" s="14" t="s">
        <v>367</v>
      </c>
      <c r="K65" s="14">
        <v>2024</v>
      </c>
      <c r="L65" s="14">
        <v>400</v>
      </c>
      <c r="M65" s="18"/>
      <c r="N65" s="14" t="s">
        <v>62</v>
      </c>
      <c r="O65" s="14">
        <v>700</v>
      </c>
      <c r="P65" s="14"/>
      <c r="Q65" s="14" t="s">
        <v>44</v>
      </c>
      <c r="R65" s="14" t="s">
        <v>44</v>
      </c>
      <c r="S65" s="14" t="s">
        <v>368</v>
      </c>
      <c r="T65" s="14" t="s">
        <v>342</v>
      </c>
      <c r="U65" s="14" t="s">
        <v>190</v>
      </c>
      <c r="V65" s="14"/>
      <c r="W65" s="14" t="s">
        <v>44</v>
      </c>
      <c r="X65" s="14"/>
    </row>
    <row r="66" s="5" customFormat="1" ht="37.5" spans="1:24">
      <c r="A66" s="18">
        <v>60</v>
      </c>
      <c r="B66" s="14" t="s">
        <v>35</v>
      </c>
      <c r="C66" s="14" t="s">
        <v>36</v>
      </c>
      <c r="D66" s="14" t="s">
        <v>369</v>
      </c>
      <c r="E66" s="14" t="s">
        <v>370</v>
      </c>
      <c r="F66" s="14"/>
      <c r="G66" s="14"/>
      <c r="H66" s="14">
        <v>400</v>
      </c>
      <c r="I66" s="24" t="s">
        <v>371</v>
      </c>
      <c r="J66" s="14" t="s">
        <v>372</v>
      </c>
      <c r="K66" s="14">
        <v>2024</v>
      </c>
      <c r="L66" s="14">
        <v>400</v>
      </c>
      <c r="M66" s="18"/>
      <c r="N66" s="14" t="s">
        <v>69</v>
      </c>
      <c r="O66" s="14"/>
      <c r="P66" s="14"/>
      <c r="Q66" s="14" t="s">
        <v>44</v>
      </c>
      <c r="R66" s="14" t="s">
        <v>44</v>
      </c>
      <c r="S66" s="14" t="s">
        <v>373</v>
      </c>
      <c r="T66" s="14" t="s">
        <v>342</v>
      </c>
      <c r="U66" s="14" t="s">
        <v>190</v>
      </c>
      <c r="V66" s="14"/>
      <c r="W66" s="14" t="s">
        <v>44</v>
      </c>
      <c r="X66" s="14"/>
    </row>
    <row r="67" s="5" customFormat="1" ht="37.5" spans="1:24">
      <c r="A67" s="18">
        <v>61</v>
      </c>
      <c r="B67" s="14" t="s">
        <v>35</v>
      </c>
      <c r="C67" s="14" t="s">
        <v>374</v>
      </c>
      <c r="D67" s="14" t="s">
        <v>375</v>
      </c>
      <c r="E67" s="14" t="s">
        <v>376</v>
      </c>
      <c r="F67" s="14"/>
      <c r="G67" s="14"/>
      <c r="H67" s="14">
        <v>620</v>
      </c>
      <c r="I67" s="24" t="s">
        <v>377</v>
      </c>
      <c r="J67" s="14" t="s">
        <v>378</v>
      </c>
      <c r="K67" s="14">
        <v>2024</v>
      </c>
      <c r="L67" s="14">
        <v>620</v>
      </c>
      <c r="M67" s="18"/>
      <c r="N67" s="14" t="s">
        <v>69</v>
      </c>
      <c r="O67" s="14"/>
      <c r="P67" s="14" t="s">
        <v>190</v>
      </c>
      <c r="Q67" s="14" t="s">
        <v>44</v>
      </c>
      <c r="R67" s="14" t="s">
        <v>44</v>
      </c>
      <c r="S67" s="31" t="s">
        <v>379</v>
      </c>
      <c r="T67" s="14" t="s">
        <v>342</v>
      </c>
      <c r="U67" s="14" t="s">
        <v>190</v>
      </c>
      <c r="V67" s="31"/>
      <c r="W67" s="14" t="s">
        <v>44</v>
      </c>
      <c r="X67" s="31"/>
    </row>
    <row r="68" s="7" customFormat="1" ht="75" spans="1:24">
      <c r="A68" s="18">
        <v>62</v>
      </c>
      <c r="B68" s="14" t="s">
        <v>380</v>
      </c>
      <c r="C68" s="14" t="s">
        <v>380</v>
      </c>
      <c r="D68" s="14" t="s">
        <v>380</v>
      </c>
      <c r="E68" s="14" t="s">
        <v>380</v>
      </c>
      <c r="F68" s="14"/>
      <c r="G68" s="14"/>
      <c r="H68" s="14"/>
      <c r="I68" s="24" t="s">
        <v>381</v>
      </c>
      <c r="J68" s="14"/>
      <c r="K68" s="14">
        <v>2024</v>
      </c>
      <c r="L68" s="14"/>
      <c r="M68" s="18"/>
      <c r="N68" s="14" t="s">
        <v>62</v>
      </c>
      <c r="O68" s="14"/>
      <c r="P68" s="14"/>
      <c r="Q68" s="14" t="s">
        <v>44</v>
      </c>
      <c r="R68" s="14" t="s">
        <v>44</v>
      </c>
      <c r="S68" s="31" t="s">
        <v>373</v>
      </c>
      <c r="T68" s="14" t="s">
        <v>342</v>
      </c>
      <c r="U68" s="14" t="s">
        <v>190</v>
      </c>
      <c r="V68" s="31"/>
      <c r="W68" s="14" t="s">
        <v>44</v>
      </c>
      <c r="X68" s="31"/>
    </row>
    <row r="69" s="5" customFormat="1" ht="187.5" spans="1:24">
      <c r="A69" s="18">
        <v>63</v>
      </c>
      <c r="B69" s="19" t="s">
        <v>35</v>
      </c>
      <c r="C69" s="19" t="s">
        <v>374</v>
      </c>
      <c r="D69" s="19" t="s">
        <v>207</v>
      </c>
      <c r="E69" s="19" t="s">
        <v>382</v>
      </c>
      <c r="F69" s="19" t="s">
        <v>383</v>
      </c>
      <c r="G69" s="19"/>
      <c r="H69" s="14">
        <v>200</v>
      </c>
      <c r="I69" s="24" t="s">
        <v>384</v>
      </c>
      <c r="J69" s="19" t="s">
        <v>385</v>
      </c>
      <c r="K69" s="14">
        <v>2024</v>
      </c>
      <c r="L69" s="14">
        <v>200</v>
      </c>
      <c r="M69" s="18"/>
      <c r="N69" s="19" t="s">
        <v>386</v>
      </c>
      <c r="O69" s="14">
        <v>2000</v>
      </c>
      <c r="P69" s="14" t="s">
        <v>44</v>
      </c>
      <c r="Q69" s="14" t="s">
        <v>44</v>
      </c>
      <c r="R69" s="14" t="s">
        <v>47</v>
      </c>
      <c r="S69" s="14" t="s">
        <v>319</v>
      </c>
      <c r="T69" s="14" t="s">
        <v>46</v>
      </c>
      <c r="U69" s="14" t="s">
        <v>47</v>
      </c>
      <c r="V69" s="14" t="s">
        <v>44</v>
      </c>
      <c r="W69" s="14" t="s">
        <v>44</v>
      </c>
      <c r="X69" s="32"/>
    </row>
  </sheetData>
  <mergeCells count="29">
    <mergeCell ref="A1:B1"/>
    <mergeCell ref="A2:X2"/>
    <mergeCell ref="A3:D3"/>
    <mergeCell ref="E3:G3"/>
    <mergeCell ref="H3:I3"/>
    <mergeCell ref="K3:M3"/>
    <mergeCell ref="O3:P3"/>
    <mergeCell ref="F4:G4"/>
    <mergeCell ref="L4:M4"/>
    <mergeCell ref="A4:A5"/>
    <mergeCell ref="B4:B5"/>
    <mergeCell ref="C4:C5"/>
    <mergeCell ref="D4:D5"/>
    <mergeCell ref="E4:E5"/>
    <mergeCell ref="H4:H5"/>
    <mergeCell ref="I4:I5"/>
    <mergeCell ref="J4:J5"/>
    <mergeCell ref="K4:K5"/>
    <mergeCell ref="N4:N5"/>
    <mergeCell ref="O4:O5"/>
    <mergeCell ref="P4:P5"/>
    <mergeCell ref="Q4:Q5"/>
    <mergeCell ref="R4:R5"/>
    <mergeCell ref="S4:S5"/>
    <mergeCell ref="T4:T5"/>
    <mergeCell ref="U4:U5"/>
    <mergeCell ref="V4:V5"/>
    <mergeCell ref="W4:W5"/>
    <mergeCell ref="X4:X5"/>
  </mergeCells>
  <conditionalFormatting sqref="E59:E60">
    <cfRule type="duplicateValues" dxfId="0" priority="1"/>
    <cfRule type="duplicateValues" dxfId="1" priority="2"/>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2" sqref="L22"/>
    </sheetView>
  </sheetViews>
  <sheetFormatPr defaultColWidth="8.89166666666667"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陇川县2024年优先项目1227</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2023-11-24T12:17:00Z</dcterms:created>
  <dcterms:modified xsi:type="dcterms:W3CDTF">2025-11-27T02:28:05Z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5F33CE94A0B54932914B5A86677D6504_13</vt:lpwstr>
  </property>
</Properties>
</file>