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tabRatio="934" firstSheet="18" activeTab="18"/>
  </bookViews>
  <sheets>
    <sheet name="GK13 2023年度部门整体支出绩效自评情况" sheetId="1" r:id="rId1"/>
    <sheet name="GK14 2023年度部门整体支出绩效自评表" sheetId="2" r:id="rId2"/>
    <sheet name="GK15-1 项目支出绩效自评表" sheetId="3" r:id="rId3"/>
    <sheet name="GK15-2 项目支出绩效自评表 " sheetId="4" r:id="rId4"/>
    <sheet name="GK15-3 项目支出绩效自评表" sheetId="7" r:id="rId5"/>
    <sheet name="GK15-4 项目支出绩效自评表" sheetId="8" r:id="rId6"/>
    <sheet name="GK15-5 项目支出绩效自评表" sheetId="9" r:id="rId7"/>
    <sheet name="GK15-6 项目支出绩效自评表 " sheetId="10" r:id="rId8"/>
    <sheet name="GK15-7 项目支出绩效自评表" sheetId="11" r:id="rId9"/>
    <sheet name="GK15-8 项目支出绩效自评表  " sheetId="12" r:id="rId10"/>
    <sheet name="GK15-9 项目支出绩效自评表 " sheetId="13" r:id="rId11"/>
    <sheet name="GK15-10 项目支出绩效自评表   " sheetId="14" r:id="rId12"/>
    <sheet name="GK15-11 项目支出绩效自评表 " sheetId="15" r:id="rId13"/>
    <sheet name="GK15-12 项目支出绩效自评表  " sheetId="16" r:id="rId14"/>
    <sheet name="GK15-13 项目支出绩效自评表   " sheetId="17" r:id="rId15"/>
    <sheet name="GK15-14 项目支出绩效自评表   " sheetId="18" r:id="rId16"/>
    <sheet name="GK15-15 项目支出绩效自评表" sheetId="19" r:id="rId17"/>
    <sheet name="GK15-16 项目支出绩效自评表  " sheetId="20" r:id="rId18"/>
    <sheet name="GK15-17 项目支出绩效自评表  " sheetId="21" r:id="rId19"/>
    <sheet name="GK15-18 项目支出绩效自评表  " sheetId="23" r:id="rId20"/>
    <sheet name="GK15-19 项目支出绩效自评表 " sheetId="24" r:id="rId21"/>
    <sheet name="GK15-20 项目支出绩效自评表" sheetId="25" r:id="rId22"/>
    <sheet name="GK15-21 项目支出绩效自评表 " sheetId="26" r:id="rId23"/>
    <sheet name="GK15-22 项目支出绩效自评表" sheetId="27" r:id="rId24"/>
    <sheet name="GK15-23 项目支出绩效自评表" sheetId="28" r:id="rId25"/>
    <sheet name="GK15-24 项目支出绩效自评表 " sheetId="29" r:id="rId26"/>
    <sheet name="GK15-25 项目支出绩效自评表 " sheetId="30" r:id="rId27"/>
    <sheet name="GK15-26 项目支出绩效自评表" sheetId="31" r:id="rId28"/>
    <sheet name="GK15-27 项目支出绩效自评表 " sheetId="32" r:id="rId29"/>
    <sheet name="GK15-28 项目支出绩效自评表" sheetId="33" r:id="rId30"/>
    <sheet name="GK15-29 项目支出绩效自评表" sheetId="34" r:id="rId31"/>
    <sheet name="GK15-30 项目支出绩效自评表" sheetId="35" r:id="rId32"/>
    <sheet name="GK15-31 项目支出绩效自评表 " sheetId="36" r:id="rId33"/>
    <sheet name="GK15-32 项目支出绩效自评表" sheetId="37" r:id="rId34"/>
    <sheet name="GK15-33 项目支出绩效自评表" sheetId="38" r:id="rId35"/>
    <sheet name="GK15-34 项目支出绩效自评表 " sheetId="39" r:id="rId36"/>
    <sheet name="GK15-35 项目支出绩效自评表" sheetId="40" r:id="rId37"/>
    <sheet name="GK15-36 项目支出绩效自评表 " sheetId="41" r:id="rId38"/>
    <sheet name="GK15-37 项目支出绩效自评表" sheetId="42" r:id="rId39"/>
    <sheet name="GK15-38 项目支出绩效自评表 " sheetId="43" r:id="rId40"/>
    <sheet name="GK15-39 项目支出绩效自评表 " sheetId="44" r:id="rId41"/>
    <sheet name="GK15-40 项目支出绩效自评表 " sheetId="45" r:id="rId42"/>
    <sheet name="GK15-41 项目支出绩效自评表  " sheetId="46" r:id="rId43"/>
    <sheet name="GK15-42 项目支出绩效自评表 " sheetId="47" r:id="rId44"/>
    <sheet name="GK15-43 项目支出绩效自评表" sheetId="48" r:id="rId45"/>
    <sheet name="GK15-44 项目支出绩效自评表" sheetId="49" r:id="rId46"/>
    <sheet name="GK15-45 项目支出绩效自评表 " sheetId="50" r:id="rId47"/>
    <sheet name="GK15-46 项目支出绩效自评表 " sheetId="51" r:id="rId48"/>
    <sheet name="GK15-47 项目支出绩效自评表" sheetId="52" r:id="rId49"/>
    <sheet name="GK15-48 项目支出绩效自评表" sheetId="53" r:id="rId50"/>
    <sheet name="GK15-49 项目支出绩效自评表 " sheetId="54" r:id="rId51"/>
    <sheet name="GK15-50 项目支出绩效自评表 " sheetId="55" r:id="rId52"/>
    <sheet name="GK15-51 项目支出绩效自评表  " sheetId="56" r:id="rId53"/>
    <sheet name="GK15-52 项目支出绩效自评表" sheetId="57" r:id="rId54"/>
    <sheet name="GK15-53 项目支出绩效自评表 " sheetId="58" r:id="rId55"/>
    <sheet name="GK15-54 项目支出绩效自评表 " sheetId="59" r:id="rId56"/>
    <sheet name="GK15-55 项目支出绩效自评表  " sheetId="60" r:id="rId57"/>
    <sheet name="GK15-56 项目支出绩效自评表  " sheetId="61" r:id="rId58"/>
    <sheet name="GK15-57 项目支出绩效自评表  " sheetId="62" r:id="rId59"/>
    <sheet name="GK15-58 项目支出绩效自评表  " sheetId="63" r:id="rId60"/>
    <sheet name="GK15-59 项目支出绩效自评表  " sheetId="64" r:id="rId61"/>
    <sheet name="GK15-60 项目支出绩效自评表  " sheetId="65" r:id="rId62"/>
    <sheet name="GK15-61 项目支出绩效自评表  " sheetId="66" r:id="rId63"/>
    <sheet name="GK15-62 项目支出绩效自评表  " sheetId="67" r:id="rId64"/>
    <sheet name="GK15-63 项目支出绩效自评表  " sheetId="68" r:id="rId65"/>
    <sheet name="GK15-64项目支出绩效自评表  " sheetId="69" r:id="rId66"/>
    <sheet name="GK15-65 项目支出绩效自评表  " sheetId="70" r:id="rId67"/>
    <sheet name="GK15-66 项目支出绩效自评表  " sheetId="71" r:id="rId68"/>
    <sheet name="GK15-67 项目支出绩效自评表  " sheetId="72" r:id="rId69"/>
    <sheet name="GK15-68 项目支出绩效自评表  " sheetId="73" r:id="rId70"/>
  </sheets>
  <calcPr calcId="144525"/>
</workbook>
</file>

<file path=xl/sharedStrings.xml><?xml version="1.0" encoding="utf-8"?>
<sst xmlns="http://schemas.openxmlformats.org/spreadsheetml/2006/main" count="5526" uniqueCount="579">
  <si>
    <t>2023年度部门整体支出绩效自评情况</t>
  </si>
  <si>
    <t>编制单位：陇川县教育体育局</t>
  </si>
  <si>
    <t>公开13表</t>
  </si>
  <si>
    <t>一、部门基本情况</t>
  </si>
  <si>
    <t>（一）部门概况</t>
  </si>
  <si>
    <t>贯彻和制订全县教育方针、发展规划，统筹安排学校布局调整、设置等事宜，指导和管理全区教育工作。下设全额拨款行政单位1个，事业单位25个。</t>
  </si>
  <si>
    <t>（二）部门绩效目标的设立情况</t>
  </si>
  <si>
    <t>夯实党建基础，保障教育事业优先发展；落实立德树人根本任务，大力发展素质教育；促进各级各类教育协调发展，提升发展品质；深化教育改革创新，充分激发教育发展活力；优化资源配置，着力完善公共教育服务体系；强化保障能力，促进教育健康发展；部门工作人员、教师对部门工作的满意度大于90%。</t>
  </si>
  <si>
    <t>（三）部门整体收支情况</t>
  </si>
  <si>
    <t>2023年度收入合计51155.09万元。其中：财政拨款收入50365.82万元，占总收入的98.46%；上级补助收入0.00万元；事业收入558.66万元（含教育收费212.08万元），占总收入的1.09%；经营收入0.00万元；附属单位上缴收入0.00万元；其他收入230.61万元，占总收入的0.45%。2023年度支出合计51654.69万元。其中：基本支出47320.72万元，占总支出的91.61%；项目支出4333.97万元，占总支出的8.39%。</t>
  </si>
  <si>
    <t>（四）部门预算管理制度建设情况</t>
  </si>
  <si>
    <t>根据财政支出管理改革的总体要求，结合我部门实际，对绩效评价指标体系进行了学习和探讨，进一步修订我局财务管理相关制度，为预算绩效管理工作的稳步推进提供了制度保障。严格遵守国家财经制度，严格按照《政府会计制度》的相关规定设置和使用会计科目，确保各项经济业务如实反映。规范使用各类资金，根据省、州、县资金管理有关制度，不断建立健全我部门相关资金管理办法，保障资金安全、高效运行，发挥资金使用效益。</t>
  </si>
  <si>
    <t>（五）严控“三公经费”支出情况</t>
  </si>
  <si>
    <t>我部门2022年度一般公共预算财政拨款“三公”经费支出决算数为37,271.26元，完成年初预算的3.62%，支出决算数比上年减少23,304.42元，下降38.47%。</t>
  </si>
  <si>
    <t>二、绩效自评工作情况</t>
  </si>
  <si>
    <t>（一）绩效自评的目的</t>
  </si>
  <si>
    <t>以自评为契机，提高绩效管理工作：一是申报预算时设置明确合理的绩效目标，设立明确完整、可量化、可操作的能够反映绩效目标的绩效指标；二是在绩效自评工作时，结合部门职责及相关预算管理办法要求，使绩效评价工作落到实处。三是落实绩效自评结果应用，总结好的经验和存在的问题，促整改、补短板，促进绩效管理工作迈上新台阶，以提高部门整体绩效水平。</t>
  </si>
  <si>
    <t>（二）自评组织过程</t>
  </si>
  <si>
    <t>1.前期准备</t>
  </si>
  <si>
    <t>（1）确认当年度单位整体支出的绩效目标；
（2）梳理单位内部管理制度及存量资源；
（3）分析确定当年度单位整体支出的评价重点；
（4）构建绩效评价指标体系。</t>
  </si>
  <si>
    <t>2.组织实施</t>
  </si>
  <si>
    <t>根据财政相关文件的要求，结合部门职能职责、资金下达文件、年度工作计划等文件的相关内容和要求设置了绩效评价指标体系。评价指标体系分为陇川县教育体育局本级、幼儿园、小学、初中、高中、职高六个评分层级。</t>
  </si>
  <si>
    <t>三、评价情况分析及综合评价结论</t>
  </si>
  <si>
    <t>通过开展财政支出绩效评价和项目全覆盖预算绩效管理工作，我单位对预算绩效管理有了一定的理解和认识，逐步重视预算绩效管理工作，树立了使用财政资金要讲究效益、以绩效为目标、以结果为导向的绩效管理理念。</t>
  </si>
  <si>
    <t>四、存在的问题和整改情况</t>
  </si>
  <si>
    <t>针对预算绩效管理中暴露出的主要问题和当前工作重点，我部门将以建立完善“预算编制有目标、预算执行有监控、预算完成有评价、评价结果有反馈、反馈结果有应用”的全过程预算绩效管理和评价机制为目标，深入开展预算绩效评价工作。</t>
  </si>
  <si>
    <t>五、绩效自评结果应用</t>
  </si>
  <si>
    <t>我部门根据绩效报告中发现的问题进行一一梳理，在采纳财政处理意见和建议的基础上，我部门根据绩效评价提出的意见，在项目管理中，尽量细化了项目预算内容和绩效指标，有效提升了项目预算编制水平。从宏观到微观，对项目进行全方面监管，并对已完成的项目进行逐级验收。将绩效管理贯穿预算管理的各个阶段，实现预算绩效管理和预算管理的有机融合。一是规范绩效目标管理流程，提高绩效目标填报质量，加强审核；二是加大绩效监控管理，加强绩效信息的采集和分析，提高监控的针对性和目的性；三是完善评价结果应用管理，研究建立评价结果整改反馈机制，有效提高预算决策的科学性。</t>
  </si>
  <si>
    <t>六、主要经验及做法</t>
  </si>
  <si>
    <t>通过开展财政支出绩效评价和项目全覆盖预算绩效管理工作，我部门各股室、基层各学校基本对预算绩效管理有了一定的理解和认识，特别是局机关逐步重视预算绩效管理工作，树立了使用财政资金要讲究效益、以绩效为目标、以结果为导向的绩效管理理念。</t>
  </si>
  <si>
    <t>七、其他需说明的情况</t>
  </si>
  <si>
    <t>无</t>
  </si>
  <si>
    <t>备注：涉密部门和涉密信息按保密规定不公开。</t>
  </si>
  <si>
    <t>2023年度部门整体支出绩效自评表</t>
  </si>
  <si>
    <t>公开14表
金额单位：万元</t>
  </si>
  <si>
    <t>部门名称</t>
  </si>
  <si>
    <t>陇川县教育体育局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</si>
  <si>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</si>
  <si>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</si>
  <si>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</si>
  <si>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</si>
  <si>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</si>
  <si>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</si>
  <si>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</si>
  <si>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</si>
  <si>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</si>
  <si>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</si>
  <si>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</si>
  <si>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</si>
  <si>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</si>
  <si>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</si>
  <si>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</si>
  <si>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贯彻和制订全县教育方针、发展规划，统筹安排学校布局调整、设置等事宜，指导和管理全区教育工作。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</si>
  <si>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</si>
  <si>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</si>
  <si>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</si>
  <si>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</si>
  <si>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</si>
  <si>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</si>
  <si>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</si>
  <si>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</si>
  <si>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</si>
  <si>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</si>
  <si>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</si>
  <si>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受益人数覆盖范围</t>
  </si>
  <si>
    <t>=</t>
  </si>
  <si>
    <t>在校学生31678人</t>
  </si>
  <si>
    <t>人</t>
  </si>
  <si>
    <t>31678人</t>
  </si>
  <si>
    <t>无偏差</t>
  </si>
  <si>
    <t>质量指标</t>
  </si>
  <si>
    <t>部门人员经费保障率</t>
  </si>
  <si>
    <t>%</t>
  </si>
  <si>
    <t>时效指标</t>
  </si>
  <si>
    <t>经费保障时间</t>
  </si>
  <si>
    <t>1—12月</t>
  </si>
  <si>
    <t>个</t>
  </si>
  <si>
    <t>12个月</t>
  </si>
  <si>
    <t>效益指标</t>
  </si>
  <si>
    <t>经济效益
指标</t>
  </si>
  <si>
    <t>部门运转</t>
  </si>
  <si>
    <t>可持续影响
指标</t>
  </si>
  <si>
    <t>促进教育持续健康发展</t>
  </si>
  <si>
    <t>≥</t>
  </si>
  <si>
    <t>长期</t>
  </si>
  <si>
    <t>年</t>
  </si>
  <si>
    <t>满意度指标</t>
  </si>
  <si>
    <t>服务对象满意度指标等</t>
  </si>
  <si>
    <t>服务对象满意度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</si>
  <si>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</si>
  <si>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</si>
  <si>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</si>
  <si>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</si>
  <si>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</si>
  <si>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2023年第二批城乡义务教育乡村教师生活奖补专项资金</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</si>
  <si>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</si>
  <si>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</si>
  <si>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</si>
  <si>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</si>
  <si>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</si>
  <si>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</si>
  <si>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</si>
  <si>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</si>
  <si>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</si>
  <si>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</si>
  <si>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</si>
  <si>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</si>
  <si>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</si>
  <si>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</si>
  <si>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</si>
  <si>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改善义务教育学校办学条件，提高办学效益。校舍维修改造，改善办学条件，促进义务教育优质均衡发展。</t>
  </si>
  <si>
    <t>项目实施已完成。</t>
  </si>
  <si>
    <t>项目支出绩效指标表</t>
  </si>
  <si>
    <t>绩效指标</t>
  </si>
  <si>
    <t>年度指标值</t>
  </si>
  <si>
    <t>项目验收合格率</t>
  </si>
  <si>
    <t>100</t>
  </si>
  <si>
    <t>100%</t>
  </si>
  <si>
    <t>工程验收合格率</t>
  </si>
  <si>
    <t>提高办学效益</t>
  </si>
  <si>
    <t>显著</t>
  </si>
  <si>
    <t/>
  </si>
  <si>
    <t>九年义务教育巩固率</t>
  </si>
  <si>
    <t>&gt;=</t>
  </si>
  <si>
    <t>95</t>
  </si>
  <si>
    <t>95%</t>
  </si>
  <si>
    <t>师生满意度</t>
  </si>
  <si>
    <t>90</t>
  </si>
  <si>
    <t>90%</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</si>
  <si>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</si>
  <si>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</si>
  <si>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</si>
  <si>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</si>
  <si>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</si>
  <si>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</si>
  <si>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</si>
  <si>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提前下达2023年公共体育场馆向社会免费或低收费开放补助资金</t>
  </si>
  <si>
    <t>免费或低收费向社会开放公共体育场馆。</t>
  </si>
  <si>
    <t>免费开放率</t>
  </si>
  <si>
    <t>经济效益
指标</t>
  </si>
  <si>
    <t>维护体育运动环境</t>
  </si>
  <si>
    <t>群众满意度</t>
  </si>
  <si>
    <t>2021年度普通高中建设项目（第二批）省级补助资金</t>
  </si>
  <si>
    <t>通过新建、改扩建高中项目，确保全省高中阶段毛入学率达到90%以上，确保高中教育质量提升。</t>
  </si>
  <si>
    <t>工程完工验收合格率</t>
  </si>
  <si>
    <t>社会效益
指标</t>
  </si>
  <si>
    <t>高中阶段毛入学率</t>
  </si>
  <si>
    <t>91%</t>
  </si>
  <si>
    <t>社会满意度</t>
  </si>
  <si>
    <t>80</t>
  </si>
  <si>
    <t>80%</t>
  </si>
  <si>
    <t>生源地信用助学贷款风险补偿经费</t>
  </si>
  <si>
    <t>进一步完善陇川县家庭经济困难学生资助政策体系，优化教育结构，维护教育公平，促进教育持续健康发展。</t>
  </si>
  <si>
    <t>计划完成率</t>
  </si>
  <si>
    <t>资金按时拨付</t>
  </si>
  <si>
    <t>宣传内容知晓率</t>
  </si>
  <si>
    <t>99</t>
  </si>
  <si>
    <t>99%</t>
  </si>
  <si>
    <t>覆盖辖区内毕业生</t>
  </si>
  <si>
    <t>社会公众满意度</t>
  </si>
  <si>
    <t>2022年生源地信用助学贷款风险补偿经费</t>
  </si>
  <si>
    <t>用于生源地信用助学贷款风险补偿，确保生源地助学贷款工作顺利开展。</t>
  </si>
  <si>
    <t>获补对象准确率</t>
  </si>
  <si>
    <t>社会效益指标</t>
  </si>
  <si>
    <t>政策知晓率</t>
  </si>
  <si>
    <t>服务对象满意度指标</t>
  </si>
  <si>
    <t>受益对象满意度</t>
  </si>
  <si>
    <t>2022年度创业担保贷款工作奖补资金</t>
  </si>
  <si>
    <t>2022年度创业担保贷款工作奖补资金，完成创业贷款项目。</t>
  </si>
  <si>
    <t>工作完成率</t>
  </si>
  <si>
    <t>政策知晓度</t>
  </si>
  <si>
    <t>单位自有资金</t>
  </si>
  <si>
    <t>合理规范使用单位自有资金，提高资金使用效益。</t>
  </si>
  <si>
    <t>当年项目支出已完成，结转下年继续使用。</t>
  </si>
  <si>
    <t>资金使用率</t>
  </si>
  <si>
    <t>工作目标完成率</t>
  </si>
  <si>
    <t>其他资金为单位自有资金，主要包含各学校上交的勤工俭学收入、社会团体及个人捐款等。</t>
  </si>
  <si>
    <t>2020年义务教育薄弱环节改善与能力提升中央补助资金</t>
  </si>
  <si>
    <t>依据义务教育薄弱环节改善与能力提升规划资金，全县义务教育学校办学条件持续改善。</t>
  </si>
  <si>
    <t>资金到位率</t>
  </si>
  <si>
    <t>投资完成率</t>
  </si>
  <si>
    <t>补助对象对政策的知晓度</t>
  </si>
  <si>
    <t>2023年城乡义务教育乡村教师综合奖补专项资金</t>
  </si>
  <si>
    <t>2020年第二批义务教育薄弱环节改善与能力提升中央补助资金</t>
  </si>
  <si>
    <t>依据义务教育薄弱环节改善与能力提升规划，按期完成项目规划年度目标任务，全县义务教育学校办学条件持续改善。</t>
  </si>
  <si>
    <t>受益学生人数</t>
  </si>
  <si>
    <t>1800</t>
  </si>
  <si>
    <t>1800人</t>
  </si>
  <si>
    <t>完成校舍建设面积</t>
  </si>
  <si>
    <t>2700</t>
  </si>
  <si>
    <t>平方米</t>
  </si>
  <si>
    <t>2700平方米</t>
  </si>
  <si>
    <t>陇川县教育督导工作经费</t>
  </si>
  <si>
    <t>用于开展陇川县教育督导工作，对学校依法办学、实施教育水平、办学经费使用和管理情况、设施设备资产的管理和使用、教职工队伍的管理和专业化建设情况、课程方案、安全卫生等方面进行督查，提高陇川县教学质量。</t>
  </si>
  <si>
    <t>义务教育学校和民办学校办学行为督导检查（核查）覆盖率</t>
  </si>
  <si>
    <t>提升教育教学质量</t>
  </si>
  <si>
    <t>100年</t>
  </si>
  <si>
    <t>可持续影响指标</t>
  </si>
  <si>
    <t>问题整改落实率</t>
  </si>
  <si>
    <t>检查（核查）学校服务学生及家长满意度</t>
  </si>
  <si>
    <t>2022年陇川县教育督导工作经费</t>
  </si>
  <si>
    <t>确保全县教育督导工作正常运转。</t>
  </si>
  <si>
    <t>指标完成率</t>
  </si>
  <si>
    <t>教育教学质量提升</t>
  </si>
  <si>
    <t>2022年中央集中彩票公益金支持体育事业专项资金</t>
  </si>
  <si>
    <t>贯彻落实《国务院办公厅关于加强全民健身场地设施建设发展群众体育的意见》（国办发〔2020〕36号）及《“十四五”时期全民健身设施补短板工程实施方案》，加强全民健身体育场地设施建设。</t>
  </si>
  <si>
    <t>项目实施未完成。</t>
  </si>
  <si>
    <t>项目竣工验收合格率</t>
  </si>
  <si>
    <t>98%</t>
  </si>
  <si>
    <t>部分全民健身场地建设未完成。</t>
  </si>
  <si>
    <t>项目完成时间</t>
  </si>
  <si>
    <t>&lt;=</t>
  </si>
  <si>
    <t>1</t>
  </si>
  <si>
    <t>1年</t>
  </si>
  <si>
    <t>对改善基层公共体育设施条件的影响</t>
  </si>
  <si>
    <t>有效改善</t>
  </si>
  <si>
    <t>受益群众满意度</t>
  </si>
  <si>
    <t>陇川县国家教育考试劳务费及车辆租用经费</t>
  </si>
  <si>
    <t>用于组织开展普通高考、高中学业水平考试测试等。切实开展好考点秩序维护、食宿点秩序维护、交通秩序维护、消防安全、保密安全、路面巡逻、机动应急、警务督察、医疗卫生、安全供电等工作。</t>
  </si>
  <si>
    <t>覆盖高三段学生</t>
  </si>
  <si>
    <t>成本指标</t>
  </si>
  <si>
    <t>工作人员占比</t>
  </si>
  <si>
    <t>5</t>
  </si>
  <si>
    <t>5%</t>
  </si>
  <si>
    <t>县高中阶段毛入率</t>
  </si>
  <si>
    <t>学生满意度</t>
  </si>
  <si>
    <t>家长满意度</t>
  </si>
  <si>
    <t>陇川县职业教育学校扩建项目县级配套资金</t>
  </si>
  <si>
    <t>扩建陇川县职业高级中学，提高办学水平，扩大招生规模。</t>
  </si>
  <si>
    <t>配套设施完成率</t>
  </si>
  <si>
    <t>综合使用率</t>
  </si>
  <si>
    <t>可持续影响
指标</t>
  </si>
  <si>
    <t>使用年限</t>
  </si>
  <si>
    <t>服务对象满度指标等</t>
  </si>
  <si>
    <t>师生及学生家长满意度</t>
  </si>
  <si>
    <t>受益人群满意度</t>
  </si>
  <si>
    <t>2018年第二批学前教育发展专项资金</t>
  </si>
  <si>
    <t>扩大幼儿园建设规模，提高学前教育幼儿入园率，解决乡村孩子入园难题。</t>
  </si>
  <si>
    <t>学前幼儿园入园率</t>
  </si>
  <si>
    <t>85</t>
  </si>
  <si>
    <t>82%</t>
  </si>
  <si>
    <t>乡镇幼儿学校少数幼儿入园接受教育不及时。</t>
  </si>
  <si>
    <t>服务群众满意度</t>
  </si>
  <si>
    <t>2023年全国学校体育美育改革试验区建设专项资金</t>
  </si>
  <si>
    <t>按照《云南省教育高质量发展三年行动计划（2023-2025年）》加强体育美育要求，教育厅聚焦保障中小学“三大球”四级联赛总 决蓰、高校“三大球”主客场超级联赛、七彩云南“三大球”超级联赛，举办中小学体育教师和高等学校体育专业学生基本功大赛和第 七屈大学生艺术展演活动及保障体育美育浸润行动计划培训评估工作
1. 推动体教融合发展项目。2023年完成目标：遴选40所学校体育综合改革试点县（市、区）和20个试点高校全方位推进体教融合发展。 2023年推进措施：印发《关于遴选学校体育综合改革试点县（市、区）和试点高校的通知》，优化试点内容，采用典型引路法，以点带 面全面推进体教融合。
2. 打造青少年校园体育精品赛事项目。2023年完成目标：整合教育体育资源，在全省扶持建设20所足球、20所篮球、12所排球重点发展学校，打造七彩云南校园“三大球”超级联赛。2023年推进措施：印发《云南省教育厅办公室关于遴选推荐高铁沿线宵少年校园足球篮 球排球超级联赛参与学校的通知》，逐一到申报学校进行实地复核后，公布云南校园“三大球’’超级联赛参与学校名单，并适时启动比赛。</t>
  </si>
  <si>
    <t>活动完成率</t>
  </si>
  <si>
    <t>78%</t>
  </si>
  <si>
    <t>因一些不可抗拒因素导致活动不能及时完成。</t>
  </si>
  <si>
    <t>参加体育活动人数占比</t>
  </si>
  <si>
    <t>60</t>
  </si>
  <si>
    <t>59%</t>
  </si>
  <si>
    <t>参加活动人数减少。</t>
  </si>
  <si>
    <t>师生及学校满意度</t>
  </si>
  <si>
    <t>良</t>
  </si>
  <si>
    <t>2022年体彩公益金项目资金（省对下）专项资金</t>
  </si>
  <si>
    <t>贯彻落实《云南省全民健身计划（2021-2025）》，继续实施“七彩云南全民健身基础设施工程”，建设全民健身场地设施，配件全民健身路径，在抵边村寨配建体育健身器材。</t>
  </si>
  <si>
    <t>验收合格率</t>
  </si>
  <si>
    <t>发放及时率</t>
  </si>
  <si>
    <t>财政资金困难导致发放不及时。</t>
  </si>
  <si>
    <t>对促进我省全民健身事业发展的影响</t>
  </si>
  <si>
    <t>参加全民健身活动人群满意度</t>
  </si>
  <si>
    <t>2022年陇川县第二中学护国学生往返学校交通补助资金</t>
  </si>
  <si>
    <t>目标1：保障就读于县二中的护国学生学生交通安全
目标2：减轻家庭负担，有利于控辍保学工作的开展
目标3：进一步减少学生交通安全问题</t>
  </si>
  <si>
    <t>目标完成率</t>
  </si>
  <si>
    <t>巩固率</t>
  </si>
  <si>
    <t>满意度</t>
  </si>
  <si>
    <t>陇川县第二中学护国学生往返学校交通补助资金</t>
  </si>
  <si>
    <t>二中就读护国学生覆盖率</t>
  </si>
  <si>
    <t>学生交通安全状况改善率</t>
  </si>
  <si>
    <t>乘车学生满意度</t>
  </si>
  <si>
    <t>≥98%</t>
  </si>
  <si>
    <t>陇川县篮球协会工作专项经费</t>
  </si>
  <si>
    <t>促进篮球文化建设、做好宣传、公益、慈善活动。</t>
  </si>
  <si>
    <t>促进体育事业发展</t>
  </si>
  <si>
    <t>活动人员满意度</t>
  </si>
  <si>
    <t>2023年德宏州农民篮球赛陇川代表队参赛补助经费</t>
  </si>
  <si>
    <t>积极参加农民篮球运动会，赛出水平，提高全面体育运动积极性。</t>
  </si>
  <si>
    <t>参赛率</t>
  </si>
  <si>
    <t>知晓度</t>
  </si>
  <si>
    <t>参赛队员满意率</t>
  </si>
  <si>
    <t>2021年城乡义务教育校舍改造中央直达资金初中补助经费</t>
  </si>
  <si>
    <t>支持公办义务教育学校维修改造、抗震加固、改扩建校舍及附属设施建设，义务教育学校办学条件持续改善。</t>
  </si>
  <si>
    <t>58%</t>
  </si>
  <si>
    <t>校舍改造维修逐步改善。</t>
  </si>
  <si>
    <t>项目建设质量达标率</t>
  </si>
  <si>
    <t>1500</t>
  </si>
  <si>
    <t>1500人</t>
  </si>
  <si>
    <t>2022年改善学校办学条件补助资金</t>
  </si>
  <si>
    <t>依据各地基础建设推进工程中央基建投资预算控制额度和分担比例，基础建设推进工程中央基建投资预算按时下达至项目县，州市和县足额落实配套资金，各地按期完成项目规划年度目标任务，全省义务教育学校办学条件持续改善。</t>
  </si>
  <si>
    <t>项目实施正在进行中。</t>
  </si>
  <si>
    <t>完成活动场地及附属设施建设</t>
  </si>
  <si>
    <t>按质按量</t>
  </si>
  <si>
    <t>学校活动场地及附属设施正在进行。</t>
  </si>
  <si>
    <t>提升活动场地及附属设施建设</t>
  </si>
  <si>
    <t>教育费附加安排专项经费</t>
  </si>
  <si>
    <t>用于开展教师培训，促进陇川县各学龄段教育教学质量提升；同时改善陇川县各级各类学校办学条件，加快陇川县教育事业发展。</t>
  </si>
  <si>
    <t>79%</t>
  </si>
  <si>
    <t>各学校校园建设、维修正在实施。</t>
  </si>
  <si>
    <t>校舍建设正在实施。</t>
  </si>
  <si>
    <t>受益人群覆盖率</t>
  </si>
  <si>
    <t>州级领导工作经费安排陇川县教育体育局机关办公经费</t>
  </si>
  <si>
    <t>促进陇川县教育事业发展。</t>
  </si>
  <si>
    <t>教育事业发展</t>
  </si>
  <si>
    <t>明显提升</t>
  </si>
  <si>
    <t>教育工作者满意度</t>
  </si>
  <si>
    <t>“大美陇川”系列体育文化旅游活动经费</t>
  </si>
  <si>
    <t>进一步加快我县体育文化旅游事业发展，持续推动“七彩云南.运动德宏.大美陇川”主题活动。</t>
  </si>
  <si>
    <t>活动开展率</t>
  </si>
  <si>
    <t>群众积极响应</t>
  </si>
  <si>
    <t>积极响应</t>
  </si>
  <si>
    <t>支持学前教育发展建设专项资金</t>
  </si>
  <si>
    <t>扩大幼儿园建设规模，提高学前教育幼儿入园率，解决乡村孩子入园难题。1.幼儿园建设项目图书玩教具配备率100%；
2.2021年10月底前项目开工率100%；
3.项目一次性验收合格率100%。</t>
  </si>
  <si>
    <t>96%</t>
  </si>
  <si>
    <t>校舍建设、维修正在实施，资金拨付同步进行。</t>
  </si>
  <si>
    <t>学前三年毛入园率</t>
  </si>
  <si>
    <t>85%</t>
  </si>
  <si>
    <t>幼儿家长满意度</t>
  </si>
  <si>
    <t>2023年就业创业服务补助资金</t>
  </si>
  <si>
    <t>就业创业服务补助资金，用于补助就业创业服务工作经费。</t>
  </si>
  <si>
    <t>2021年教育强国推进工程陇川县第二中学建设项目专项资金</t>
  </si>
  <si>
    <t>支持欠发达地区特别是“三区三州”等原深度贫困地区巩固教育脱贫攻坚成果，积极扩大基础教育学位供给，保障群众受教育权利，阻断贫困代际传递。</t>
  </si>
  <si>
    <t>项目正在建设，未完成。</t>
  </si>
  <si>
    <t>年度投资完成率</t>
  </si>
  <si>
    <t>60%</t>
  </si>
  <si>
    <t>项目正在建设，还未完工，款项逐步拨付。</t>
  </si>
  <si>
    <t>改善办学条件</t>
  </si>
  <si>
    <t>教师和学生满意度</t>
  </si>
  <si>
    <t>2021年体彩公益金项目资金（省对下第二批）专项资金</t>
  </si>
  <si>
    <t>为贯彻《云南省足球场地设施建设规划（2016-2020年）》，落实足球改革的目标任务，推广足球运动，保障新建社会足球场地体育设施质量及施工工艺合格建设社会足球场地，促进足球事业发展。按照《2020年云南省社会足球场地设建设补助方案》中“竣工验收合格”的相关补助办法，该项目符合《2020年云南省社会足球场地设建设补助方案》补助支持要求，给予经费补助。</t>
  </si>
  <si>
    <t>对推广普及我省足球运动项目的影响</t>
  </si>
  <si>
    <t>参加足球运动人员的满意度</t>
  </si>
  <si>
    <t>体彩公益金项目（社会体育指导员培训专项经费、公共体育场所爱国卫生运动专项经费、陇川县国民体质监测专项经费、陇川县陇把镇龙安村汉一社自然村体育场地设施建设专项经费）</t>
  </si>
  <si>
    <t>开展公共体育场所爱国卫生运动，改善公共体育场所卫生设施，促进爱国卫生运动发展。开展陇川县国民体质监测工作，了解陇川县人民的身体健康情况，促进人民的身心健康发展。贯彻落实《国务院办公厅关于加强全民健身场地设施建设发展群众体育的意见》（国办发〔2020〕36号）及《“十四五”时期全民健身设施补短板工程实施方案》，加强全民健身体育场地设施建设。</t>
  </si>
  <si>
    <t>资助国民体质监测工作项目</t>
  </si>
  <si>
    <t>项（个）</t>
  </si>
  <si>
    <t>1项（个）</t>
  </si>
  <si>
    <t>资助七彩云南全民健身基础设施工程项目</t>
  </si>
  <si>
    <t>任务完成率</t>
  </si>
  <si>
    <t>监测任务完成及时率</t>
  </si>
  <si>
    <t>改善公共体育场所卫生设施</t>
  </si>
  <si>
    <t>促进爱国卫生运动发展</t>
  </si>
  <si>
    <t>参加锻炼人员满意度</t>
  </si>
  <si>
    <t>2021年现代职业教育质量提升中央专项资金</t>
  </si>
  <si>
    <t>改善职业高级中学办学条件，扩大招生规模，提高教育教学质量。</t>
  </si>
  <si>
    <t>招生规模稳步扩大，完成招生计划人数</t>
  </si>
  <si>
    <t>680</t>
  </si>
  <si>
    <t>680人</t>
  </si>
  <si>
    <t>中职学校新建和改建校舍、场地达到规划建设要求的比</t>
  </si>
  <si>
    <t>地方中职院校基本办学条件</t>
  </si>
  <si>
    <t>逐步改善</t>
  </si>
  <si>
    <t>教师定期到企业实践，完成五年一周期全员培训任务</t>
  </si>
  <si>
    <t>9</t>
  </si>
  <si>
    <t>人次</t>
  </si>
  <si>
    <t>9人次</t>
  </si>
  <si>
    <t>学校和学生满意度</t>
  </si>
  <si>
    <t>2021年第二批现代职业教育质量提升中央专项资金</t>
  </si>
  <si>
    <t>目标1：高职生均拨款水平逐步提高；
目标2：中等职业学校布局得到优化，改扩建中等职业学校校舍、实验实训场地以及其他附属设施，配置图书和教学仪器设备；                                              
目标3：职业院校教师素质提高计划年度项目任务全部完成。                                                
目标4：实施“中国特色高水平职业学校和专业建设计划”和全面开展“1+X”证书制度试点工作。</t>
  </si>
  <si>
    <t>校舍面积</t>
  </si>
  <si>
    <t>18</t>
  </si>
  <si>
    <t>18平方米</t>
  </si>
  <si>
    <t>仪器设备值</t>
  </si>
  <si>
    <t>4800</t>
  </si>
  <si>
    <t>元</t>
  </si>
  <si>
    <t>4600元</t>
  </si>
  <si>
    <t>仪器设备采购逐步完成。</t>
  </si>
  <si>
    <t>教师国家级培训任务完成率</t>
  </si>
  <si>
    <t>高职平均就业率</t>
  </si>
  <si>
    <t>88%</t>
  </si>
  <si>
    <t>学生就业率有所减少。</t>
  </si>
  <si>
    <t>参训教师所在学校反馈满意率</t>
  </si>
  <si>
    <t>2023年陇川县财政局国有资产清理清查工作补助经费</t>
  </si>
  <si>
    <t>确保教育工作正常运转，提高工作效能。</t>
  </si>
  <si>
    <t>工作任务完成率</t>
  </si>
  <si>
    <t>社会服务满意率</t>
  </si>
  <si>
    <t>职工满意率</t>
  </si>
  <si>
    <t>2022年第一批国家通用语言文字普及提升项目专项资金</t>
  </si>
  <si>
    <t>组织18-45岁少数民族及易地搬迁46-60岁不会说国家通用语言（汉语）人员普通话培训和检测</t>
  </si>
  <si>
    <t>培训人数</t>
  </si>
  <si>
    <t>53</t>
  </si>
  <si>
    <t>53%</t>
  </si>
  <si>
    <t>检测通过人数</t>
  </si>
  <si>
    <t>培训对象满意率</t>
  </si>
  <si>
    <t>2019年义务教育薄弱环节改善与能力提升省级补助资金</t>
  </si>
  <si>
    <t>义务教育薄弱环节改善与能力提升省级补助资金，改善办学条件。</t>
  </si>
  <si>
    <t>义务教育薄弱环节改善与能力提升省级补助资金，逐步改善办学条件。</t>
  </si>
  <si>
    <t>&gt;</t>
  </si>
  <si>
    <t>81%</t>
  </si>
  <si>
    <t>“十类人员”困难家庭子女就学补助经费</t>
  </si>
  <si>
    <t>保障“十类人员”家庭经济困难学生70人顺利完成学业，保证贫困学生不因贫失学，阻断贫困代际传递。</t>
  </si>
  <si>
    <t>★★★资助建档立卡贫困户子女人数（≥**人）</t>
  </si>
  <si>
    <t>6人</t>
  </si>
  <si>
    <t>建档立卡户减少。</t>
  </si>
  <si>
    <t>高等教育享受补助资金</t>
  </si>
  <si>
    <t>5000</t>
  </si>
  <si>
    <t>元/人</t>
  </si>
  <si>
    <t>5000元/人</t>
  </si>
  <si>
    <t>资助经费及时发放率 （ 100%）</t>
  </si>
  <si>
    <t>建档立卡户人数减少。</t>
  </si>
  <si>
    <t>★受益建档立卡贫困人口数（≥**人）</t>
  </si>
  <si>
    <t>★受助学生满意度（≥**%）</t>
  </si>
  <si>
    <t>98</t>
  </si>
  <si>
    <t>2022年创业担保贷款服务补助经费及创业载体创业孵化平台补助经费</t>
  </si>
  <si>
    <t>1.2022年通过创业担保贷款政策扶持1159人成功创业的目标任务，根据云财规〔2018〕2号规定，通过“贷免扶补”每帮助一人成功创业给予700元的工作经费补助，通过创业担保贷款每扶持1人成功创业给予500元的工作经费补助。
2.2022年度扶持1家省级创业园区升级，给予250万元的资金补助。</t>
  </si>
  <si>
    <t>按标准补助率</t>
  </si>
  <si>
    <t>政策执行率</t>
  </si>
  <si>
    <t>被扶持对象满意度</t>
  </si>
  <si>
    <t>2023年考试运行补助经费</t>
  </si>
  <si>
    <t>用于初高中学业水平考试工作，确保考试正常运行。</t>
  </si>
  <si>
    <t>教学质量提升</t>
  </si>
  <si>
    <t>明显</t>
  </si>
  <si>
    <t>2021年教育强国推进工程陇川县民族中学图书楼、多功能教室建设项目专项资金</t>
  </si>
  <si>
    <t>75%</t>
  </si>
  <si>
    <t>项目正在建设，未完成，建设投资同步进行。</t>
  </si>
  <si>
    <t>2021年义务教育薄弱环节改善与能力提升中央补助资金</t>
  </si>
  <si>
    <t>按期完成项目规划年度目标任务，义务教育学校办学条件持续改善。</t>
  </si>
  <si>
    <t>校舍建设项目开工率</t>
  </si>
  <si>
    <t>50</t>
  </si>
  <si>
    <t>47%</t>
  </si>
  <si>
    <t>各校园校舍维修逐步进行。</t>
  </si>
  <si>
    <t>校舍建设项目质量合格率</t>
  </si>
  <si>
    <t>2020年义务教育薄弱环节改善与能力提升工作项目规划州级配套专项资金</t>
  </si>
  <si>
    <t>依据各地义务教育薄弱环节改善与能力提升规划资金控制额度和分担比例，义务教育薄弱环节改善与能力提升中央和省级专项资金按时下达至项目县，州市和县足额落实配套资金，各地按期完成项目规划年度目标任务，全省义务教育学校办学条件持续改善。</t>
  </si>
  <si>
    <t>老年人体育事业经费</t>
  </si>
  <si>
    <t>用于老年体协事业工作，加强新时期老年人体育协会工作，满足广大老年人日益增长的精神文化需求，发挥老年人体育协会组织在应对人口老龄化、促进社会主义和谐稳定。</t>
  </si>
  <si>
    <t>全县老年人覆盖率</t>
  </si>
  <si>
    <t>全县乡镇覆盖率</t>
  </si>
  <si>
    <t>改善陇川县老年人体育段锻炼的服务能力</t>
  </si>
  <si>
    <t>陇川县青少年校外活动中心地方投资和运行经费</t>
  </si>
  <si>
    <t>为全县广大青少年学生提供丰富多彩的校外公共服务</t>
  </si>
  <si>
    <t>收益青少年学生覆盖率</t>
  </si>
  <si>
    <t>县内覆盖率</t>
  </si>
  <si>
    <t>维持陇川县青少年学生校外活动中心正常运行</t>
  </si>
  <si>
    <t>活动正常开展，国库支付资金困难。</t>
  </si>
  <si>
    <t>接受校外活动教育青少年满意度</t>
  </si>
  <si>
    <t>学生家长满意度</t>
  </si>
  <si>
    <t>陇川县教师节活动经费</t>
  </si>
  <si>
    <t>保障年陇川县教师节活动顺利开展，召开优秀教师及教育工作者表彰会，对优秀教师进行表彰。</t>
  </si>
  <si>
    <t>活动参与人次</t>
  </si>
  <si>
    <t>3133</t>
  </si>
  <si>
    <t>3268人</t>
  </si>
  <si>
    <t>促进教育教学质量提升</t>
  </si>
  <si>
    <t>陇川县老体协芒市分会工作补助经费</t>
  </si>
  <si>
    <t>开展老年人体育活动，促进老年人体育事业发展。</t>
  </si>
  <si>
    <t>活动目标完成率</t>
  </si>
  <si>
    <t>促进老年人体育事业发展</t>
  </si>
  <si>
    <t>2022年度中央创业担保贷款贴息奖补资金</t>
  </si>
  <si>
    <t>2022年度中央创业担保贷款贴息奖补资金，完成创业贷款项目。</t>
  </si>
  <si>
    <t>2019年云南省义务教育公办学校C级校舍加固改造专项资金</t>
  </si>
  <si>
    <t>义务教育公办学校Ｃ级校舍加固改造，改善办学条件。</t>
  </si>
  <si>
    <t>项目工程已完工，资金拨付正在进行。</t>
  </si>
  <si>
    <t>工程完成率</t>
  </si>
  <si>
    <t>76%</t>
  </si>
  <si>
    <t>各校园校舍加固改造已完工，资金拨付逐步进行。</t>
  </si>
  <si>
    <t>部分学校对政策理解不够。</t>
  </si>
  <si>
    <t>陇川县教育工委工作经费</t>
  </si>
  <si>
    <t>建设一个能够总揽全局、党政协调，坚持党的基本路线和教育方针，政治素质高、廉洁奉公，受群众拥护的领导班子。</t>
  </si>
  <si>
    <t>教育系统每年发展新党员</t>
  </si>
  <si>
    <t>5人</t>
  </si>
  <si>
    <t>培养忠诚于党的教育事业教师队伍</t>
  </si>
  <si>
    <t>教育系统党建工作覆盖率</t>
  </si>
  <si>
    <t>区域内受益群众满意度</t>
  </si>
  <si>
    <t>2019年义务教育薄弱环节改善与能力提升中央补助资金</t>
  </si>
  <si>
    <t>依据义务教育薄弱环节改善与能力提升规划，全县义务教育学校办学条件持续改善。</t>
  </si>
  <si>
    <t>教师培训经费</t>
  </si>
  <si>
    <t>根据相关规定要求，按照陇川县教师工资总额2%和教育附加5%的比例安排教师培训经费，用于建立教师培训经费保障机制。</t>
  </si>
  <si>
    <t>覆盖全县多有学龄段教职工</t>
  </si>
  <si>
    <t>按时完成培训</t>
  </si>
  <si>
    <t>88</t>
  </si>
  <si>
    <t>推进陇川县教学质量</t>
  </si>
  <si>
    <t>区域内学生满意度</t>
  </si>
  <si>
    <t>辖区内家长满意度</t>
  </si>
  <si>
    <t>2022年度省级创业担保贷款贴息奖补资金</t>
  </si>
  <si>
    <t>校园疫情配送关心关爱物资物品专项经费</t>
  </si>
  <si>
    <t>校园疫情期间关心关爱学生，确保学生身心健康，助力抗疫。</t>
  </si>
  <si>
    <t>物资物品配送及时率</t>
  </si>
  <si>
    <t>疫情控制效果</t>
  </si>
  <si>
    <t>师生及家长满意度</t>
  </si>
  <si>
    <t>2019年普通高校毕业生到边境县市和国家助学贷款代偿补助资金</t>
  </si>
  <si>
    <t>目标1.高校学校毕业生学费和国家助学贷款资助政策按规定得到落实；目标2.加磊力度宣传普通高等教育资助政策体系，使这项惠民政策家喻户晓、深入人心。</t>
  </si>
  <si>
    <t>代偿对象名单审核通过率</t>
  </si>
  <si>
    <t>增加高校毕业生到基层工作人数</t>
  </si>
  <si>
    <t>较上年有增加</t>
  </si>
  <si>
    <t>高校毕业生到基层工作人数减少。</t>
  </si>
  <si>
    <t>单位自有资金（勤工俭学收入和其他收入）</t>
  </si>
  <si>
    <t>开展学校勤工俭学工作，弥补学校公用经费不足，改善办学条件。</t>
  </si>
  <si>
    <t>促进学校教育发展。</t>
  </si>
  <si>
    <t>受资助人数覆盖范围</t>
  </si>
  <si>
    <t>12月</t>
  </si>
  <si>
    <t>事业收入项目正常开展</t>
  </si>
  <si>
    <t>1个</t>
  </si>
  <si>
    <t>学校勤工俭学工作开展不力，创收能力不足，未能有效促进学校教育发展。</t>
  </si>
  <si>
    <t>学校勤工俭学工作开展不力，创收能力不足，未能有效促进学校教育发展，服务对象满意度不高。</t>
  </si>
  <si>
    <t>自有资金为学校勤工俭学收入和税务局返还代理手续等资金。</t>
  </si>
  <si>
    <t>“三区”人才计划教师专项资金</t>
  </si>
  <si>
    <t>对“三区”人才支持计划教师专项选派教师给予资金支持，支持“三区”地区教师队伍建设。</t>
  </si>
  <si>
    <t>“三区”人才支持计划教师专项资金项目已经实施完成。</t>
  </si>
  <si>
    <t>教师人才交流项目正常开展</t>
  </si>
  <si>
    <t>优秀</t>
  </si>
  <si>
    <t>彩票公益金支持乡村少年宫项目</t>
  </si>
  <si>
    <t>为推进农村未成年人思想道德建设，丰富农村学生精神文化生活，提高农村青少年综合素质。</t>
  </si>
  <si>
    <t>保障乡村少年宫日常运转。</t>
  </si>
  <si>
    <t>少年宫项目正常开展</t>
  </si>
  <si>
    <t>2022年支持学前教育发展普惠性民办幼儿园奖补专项资金</t>
  </si>
  <si>
    <t>支持学前教育发展，对惠民性民办幼儿园进行奖补，提高学前三年毛入园率。</t>
  </si>
  <si>
    <t>项目已完成。</t>
  </si>
  <si>
    <t>受益人数</t>
  </si>
  <si>
    <t>206人</t>
  </si>
  <si>
    <t>普惠性幼儿园覆盖率</t>
  </si>
  <si>
    <t>社会效益
指标</t>
  </si>
  <si>
    <t>学前三年毛入学率</t>
  </si>
  <si>
    <t>因资金有限，不能满足普惠性幼儿园办公设备及教学设备的购置。</t>
  </si>
  <si>
    <t>2023年优秀乡村教师奖励专项经费</t>
  </si>
  <si>
    <t>为深入贯彻党的十九大精神，全面深化我省新时代中小学教师队伍改革，激发广大教师扎根乡村、终身从教，成长为人民教育教家。在乡村学校从教20年以上的在职教师中，我州12名教师被省表彰，作出突出贡献的优秀教师，给予每人10万元奖励，鼓励优秀教师扎根乡村，终身从教，发展乡村教育，确保遴选过程公平公正，乡村教师对评选结果满意度大于95%。</t>
  </si>
  <si>
    <t>遴选教师合格率</t>
  </si>
  <si>
    <t>遴选教师补助标准</t>
  </si>
  <si>
    <t>万元</t>
  </si>
  <si>
    <t>10万元</t>
  </si>
  <si>
    <t>在乡村学校从教20年以上占比</t>
  </si>
  <si>
    <t>乡村教师评选结果满意度</t>
  </si>
  <si>
    <t>义务教育学校课后服务补助专项经费</t>
  </si>
  <si>
    <t>课后服务经费用于2023年正式工作人员课后服务补助，确保学校课后服务工作正常开展，减轻学生家长负担。</t>
  </si>
  <si>
    <t>134人</t>
  </si>
  <si>
    <t>因资金有限，不能更好的体现教师课后服务所体现的价值。</t>
  </si>
  <si>
    <t>非税收入安排公租房管理和维护专项经费</t>
  </si>
  <si>
    <t>支持教师周转房修缮维护，保障房屋安全和能正常居住，提高教师生活环境。</t>
  </si>
  <si>
    <t>63人</t>
  </si>
  <si>
    <t>社会指标</t>
  </si>
  <si>
    <t>房屋安全使用率</t>
  </si>
  <si>
    <t>使用年限达标率</t>
  </si>
  <si>
    <t>公租房因资金不足，不能更好的用于房屋维修和安全保障。</t>
  </si>
  <si>
    <t>陇川县第一小学监控采购安装费用专项资金</t>
  </si>
  <si>
    <t>学校监控安装，确保校园安全。</t>
  </si>
  <si>
    <t>项目实施已完成</t>
  </si>
  <si>
    <t>＝</t>
  </si>
  <si>
    <t>在校学生人数</t>
  </si>
  <si>
    <t>1960人</t>
  </si>
  <si>
    <t>安装补助成本</t>
  </si>
  <si>
    <t>150000元</t>
  </si>
  <si>
    <t>生态效益
指标</t>
  </si>
  <si>
    <t>受助区域满意度</t>
  </si>
  <si>
    <t>联合办学专项经费</t>
  </si>
  <si>
    <t>为加快陇川普通高中教育发展，不断提高教育教学质量，更好为当地经济社会发展服务，本着“校际统筹、以强带弱、资源共享、紧密合作、均衡发展”的原则，根据《云南省教育厅关于进一步做好一级完中结对帮扶工作的通知》（云教发〔2018〕74号）文件精神及其他相关法律法规和国家政策，开展联合办学，合作期限暂定三年。甲方（陇川县）每年为两校“联盟办学”提供壹佰万元工作经费，经费适用范围包括两校教师培训经费，教育、教学、教研、研讨、交流、观摩等工作经费。同时甲方（陇川县）每年安排五万元的工作经费用于校长的交通费和相关补助。</t>
  </si>
  <si>
    <t>支付校长办公及交通费1.76万元。</t>
  </si>
  <si>
    <t>提高600分以上人数</t>
  </si>
  <si>
    <t>10人</t>
  </si>
  <si>
    <t>未能达到预期数量</t>
  </si>
  <si>
    <t>推进我县高中教育质量</t>
  </si>
  <si>
    <t>3</t>
  </si>
  <si>
    <t>3年</t>
  </si>
  <si>
    <t>有待提高</t>
  </si>
  <si>
    <t>改善普通高中教育教学质量</t>
  </si>
  <si>
    <t>70</t>
  </si>
  <si>
    <t>提高我县高考质量（本科上线率）</t>
  </si>
  <si>
    <t>15</t>
  </si>
  <si>
    <t>希望提高教育教学质量</t>
  </si>
  <si>
    <t>普通高中学杂费收入补助经费</t>
  </si>
  <si>
    <t>保障普通高中学校正常开展教育教学活动，完成教育教学活动和其他日常工作任务，提高教学质量，推进学校教育发展，助力乡村振兴。</t>
  </si>
  <si>
    <t>5199人</t>
  </si>
  <si>
    <t>学校师生满意度</t>
  </si>
  <si>
    <t>编制单位：</t>
  </si>
  <si>
    <t>上海援滇专项经费</t>
  </si>
  <si>
    <t>进一步完善云南省与上海市党政领导互访和联席会议机制，加强上海与我省对口帮扶合作领导小组成员单位之间沟通交流与合作与合作对接，进一步深入拓展帮扶合作，巩固脱贫成果。加强校内实训基地的建设和管理，加强职业教育学生专业培训、丰富实训基地的实训内容和功能，通过实训提高学生的动手能力、实践能力、增加就业技能。</t>
  </si>
  <si>
    <t>体育器材购买合格率</t>
  </si>
  <si>
    <t>完成项目率</t>
  </si>
  <si>
    <t>提高办学规模</t>
  </si>
  <si>
    <t>现代化边境小康村国家通用语言培训项目专项经费</t>
  </si>
  <si>
    <t>推进乡村振兴，推广国家通用语言。</t>
  </si>
  <si>
    <t>项目已完成</t>
  </si>
  <si>
    <t>区域内国家通用语言文字普及率</t>
  </si>
  <si>
    <t>部门：陇川县教育体育局</t>
  </si>
  <si>
    <t>成人文化技术学校办学经费专项资金</t>
  </si>
  <si>
    <t>加快推进勐约成人文化技术学校建设，将对我县农村的扫盲教育、科技普及、实用技术培训等方面发挥积极地促进作用，尤其是当前脱贫攻坚和乡村振兴交汇的特殊时期，学校的建设显得更加必要和迫切。</t>
  </si>
  <si>
    <t>加快推进勐约成人文化技术学校，组建领导班子，加快一期建设项目扫尾工作，统筹推进二期项目相关工作等。</t>
  </si>
  <si>
    <t>受益覆盖范围</t>
  </si>
  <si>
    <t>勐约乡农村人口500人</t>
  </si>
  <si>
    <t>500人</t>
  </si>
  <si>
    <t>农村成人文化技术培训项目正常开展</t>
  </si>
  <si>
    <t>农村文化技术培训项目资金薄弱，开展培训活动有限，对教育发展的促进有限。</t>
  </si>
  <si>
    <t>农村文化技术培训项目资金薄弱，开展活动有限，服务对象满意度不够高。</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</si>
</sst>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_);[Red]\(#,##0.00\)"/>
    <numFmt numFmtId="179" formatCode="0_ "/>
    <numFmt numFmtId="180" formatCode="0_);[Red]\(0\)"/>
  </numFmts>
  <fonts count="43">
    <font>
      <sz val="11"/>
      <color theme="1"/>
      <name val="宋体"/>
      <charset val="134"/>
      <scheme val="minor"/>
    </font>
    <font>
      <sz val="11"/>
      <name val="宋体"/>
      <charset val="134"/>
    </font>
    <font>
      <b/>
      <sz val="12"/>
      <name val="宋体"/>
      <charset val="134"/>
      <scheme val="minor"/>
    </font>
    <font>
      <sz val="10"/>
      <name val="宋体"/>
      <charset val="134"/>
    </font>
    <font>
      <b/>
      <sz val="18"/>
      <name val="宋体"/>
      <charset val="134"/>
      <scheme val="minor"/>
    </font>
    <font>
      <sz val="10"/>
      <color indexed="8"/>
      <name val="宋体"/>
      <charset val="134"/>
      <scheme val="minor"/>
    </font>
    <font>
      <sz val="10"/>
      <color theme="1"/>
      <name val="宋体"/>
      <charset val="134"/>
      <scheme val="minor"/>
    </font>
    <font>
      <sz val="10"/>
      <name val="宋体"/>
      <charset val="134"/>
      <scheme val="minor"/>
    </font>
    <font>
      <sz val="11"/>
      <name val="宋体"/>
      <charset val="134"/>
      <scheme val="minor"/>
    </font>
    <font>
      <b/>
      <sz val="12"/>
      <color indexed="8"/>
      <name val="宋体"/>
      <charset val="134"/>
      <scheme val="minor"/>
    </font>
    <font>
      <b/>
      <sz val="11"/>
      <name val="宋体"/>
      <charset val="134"/>
      <scheme val="minor"/>
    </font>
    <font>
      <b/>
      <sz val="10"/>
      <name val="宋体"/>
      <charset val="134"/>
      <scheme val="minor"/>
    </font>
    <font>
      <sz val="11"/>
      <color indexed="8"/>
      <name val="宋体"/>
      <charset val="134"/>
    </font>
    <font>
      <sz val="8"/>
      <color theme="1"/>
      <name val="宋体"/>
      <charset val="134"/>
      <scheme val="minor"/>
    </font>
    <font>
      <sz val="8"/>
      <name val="宋体"/>
      <charset val="134"/>
      <scheme val="minor"/>
    </font>
    <font>
      <sz val="10"/>
      <color rgb="FF000000"/>
      <name val="宋体"/>
      <charset val="134"/>
      <scheme val="minor"/>
    </font>
    <font>
      <sz val="9"/>
      <color rgb="FF000000"/>
      <name val="宋体"/>
      <charset val="134"/>
    </font>
    <font>
      <sz val="10"/>
      <color indexed="8"/>
      <name val="宋体"/>
      <charset val="134"/>
    </font>
    <font>
      <sz val="12"/>
      <color indexed="8"/>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indexed="9"/>
        <bgColor indexed="64"/>
      </patternFill>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8"/>
      </right>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indexed="8"/>
      </left>
      <right style="thin">
        <color indexed="8"/>
      </right>
      <top/>
      <bottom style="thin">
        <color indexed="8"/>
      </bottom>
      <diagonal/>
    </border>
    <border>
      <left style="thin">
        <color rgb="FF000000"/>
      </left>
      <right/>
      <top style="thin">
        <color rgb="FF000000"/>
      </top>
      <bottom style="thin">
        <color rgb="FF000000"/>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2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0" fillId="0" borderId="0" applyNumberFormat="0" applyFill="0" applyBorder="0" applyAlignment="0" applyProtection="0">
      <alignment vertical="center"/>
    </xf>
    <xf numFmtId="0" fontId="31" fillId="5" borderId="23" applyNumberFormat="0" applyAlignment="0" applyProtection="0">
      <alignment vertical="center"/>
    </xf>
    <xf numFmtId="0" fontId="32" fillId="6" borderId="24" applyNumberFormat="0" applyAlignment="0" applyProtection="0">
      <alignment vertical="center"/>
    </xf>
    <xf numFmtId="0" fontId="33" fillId="6" borderId="23" applyNumberFormat="0" applyAlignment="0" applyProtection="0">
      <alignment vertical="center"/>
    </xf>
    <xf numFmtId="0" fontId="34" fillId="7" borderId="25" applyNumberFormat="0" applyAlignment="0" applyProtection="0">
      <alignment vertical="center"/>
    </xf>
    <xf numFmtId="0" fontId="35" fillId="0" borderId="26" applyNumberFormat="0" applyFill="0" applyAlignment="0" applyProtection="0">
      <alignment vertical="center"/>
    </xf>
    <xf numFmtId="0" fontId="36" fillId="0" borderId="27"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12" fillId="0" borderId="0"/>
    <xf numFmtId="0" fontId="12" fillId="0" borderId="0">
      <alignment vertical="center"/>
    </xf>
    <xf numFmtId="0" fontId="42" fillId="0" borderId="0">
      <alignment vertical="top"/>
      <protection locked="0"/>
    </xf>
  </cellStyleXfs>
  <cellXfs count="161">
    <xf numFmtId="0" fontId="0" fillId="0" borderId="0" xfId="0">
      <alignment vertical="center"/>
    </xf>
    <xf numFmtId="0" fontId="1" fillId="0" borderId="0" xfId="49" applyFont="1" applyFill="1" applyBorder="1" applyAlignment="1">
      <alignment wrapText="1"/>
    </xf>
    <xf numFmtId="0" fontId="2" fillId="0" borderId="0" xfId="49" applyFont="1" applyFill="1" applyAlignment="1">
      <alignment horizontal="center" vertical="center" wrapText="1"/>
    </xf>
    <xf numFmtId="0" fontId="3" fillId="0" borderId="0" xfId="0" applyFont="1" applyFill="1" applyAlignment="1">
      <alignment horizontal="left" vertical="center"/>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0" fontId="5" fillId="0" borderId="1" xfId="49" applyFont="1" applyFill="1" applyBorder="1" applyAlignment="1">
      <alignment vertical="center" wrapText="1"/>
    </xf>
    <xf numFmtId="176" fontId="6" fillId="0" borderId="1" xfId="0" applyNumberFormat="1" applyFont="1" applyBorder="1">
      <alignment vertical="center"/>
    </xf>
    <xf numFmtId="49" fontId="6" fillId="0" borderId="1" xfId="0" applyNumberFormat="1" applyFont="1" applyBorder="1" applyAlignment="1">
      <alignment horizontal="center" vertical="center"/>
    </xf>
    <xf numFmtId="9" fontId="6" fillId="0" borderId="1" xfId="0" applyNumberFormat="1" applyFont="1" applyBorder="1">
      <alignment vertical="center"/>
    </xf>
    <xf numFmtId="0" fontId="5" fillId="0" borderId="1" xfId="49" applyFont="1" applyFill="1" applyBorder="1" applyAlignment="1">
      <alignment horizontal="left" vertical="center" wrapText="1"/>
    </xf>
    <xf numFmtId="177" fontId="5" fillId="0" borderId="1" xfId="49" applyNumberFormat="1" applyFont="1" applyFill="1" applyBorder="1" applyAlignment="1">
      <alignment horizontal="right" vertical="center" wrapText="1"/>
    </xf>
    <xf numFmtId="177" fontId="7"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177" fontId="8" fillId="0" borderId="1" xfId="49" applyNumberFormat="1" applyFont="1" applyFill="1" applyBorder="1" applyAlignment="1">
      <alignment horizontal="left" vertical="center" wrapText="1"/>
    </xf>
    <xf numFmtId="0" fontId="9"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1" fillId="0" borderId="5" xfId="49" applyFont="1" applyFill="1" applyBorder="1" applyAlignment="1">
      <alignment horizontal="center" vertical="center" wrapText="1"/>
    </xf>
    <xf numFmtId="0" fontId="8" fillId="0" borderId="1" xfId="49" applyFont="1" applyFill="1" applyBorder="1" applyAlignment="1">
      <alignment horizontal="left" vertical="center" wrapText="1"/>
    </xf>
    <xf numFmtId="0" fontId="10" fillId="0" borderId="1" xfId="49" applyFont="1" applyFill="1" applyBorder="1" applyAlignment="1">
      <alignment vertical="center" wrapText="1"/>
    </xf>
    <xf numFmtId="0" fontId="8" fillId="0" borderId="1" xfId="49" applyFont="1" applyFill="1" applyBorder="1" applyAlignment="1">
      <alignment horizontal="center" vertical="center" wrapText="1"/>
    </xf>
    <xf numFmtId="0" fontId="12" fillId="0" borderId="6" xfId="0" applyFont="1" applyFill="1" applyBorder="1" applyAlignment="1">
      <alignment horizontal="center" vertical="center"/>
    </xf>
    <xf numFmtId="0" fontId="8" fillId="2" borderId="1" xfId="49" applyFont="1" applyFill="1" applyBorder="1" applyAlignment="1">
      <alignment horizontal="center" vertical="center" wrapText="1"/>
    </xf>
    <xf numFmtId="176" fontId="8" fillId="0" borderId="1" xfId="49" applyNumberFormat="1" applyFont="1" applyFill="1" applyBorder="1" applyAlignment="1">
      <alignment horizontal="center" vertical="center" wrapText="1"/>
    </xf>
    <xf numFmtId="0" fontId="8" fillId="2" borderId="4" xfId="49" applyFont="1" applyFill="1" applyBorder="1" applyAlignment="1">
      <alignment horizontal="center" vertical="center" wrapText="1"/>
    </xf>
    <xf numFmtId="0" fontId="11" fillId="0" borderId="1" xfId="49" applyFont="1" applyFill="1" applyBorder="1" applyAlignment="1">
      <alignment horizontal="center" vertical="center" wrapText="1"/>
    </xf>
    <xf numFmtId="49" fontId="11" fillId="0" borderId="1" xfId="49" applyNumberFormat="1" applyFont="1" applyFill="1" applyBorder="1" applyAlignment="1">
      <alignment horizontal="center" vertical="center" wrapText="1"/>
    </xf>
    <xf numFmtId="0" fontId="10" fillId="0" borderId="7" xfId="49" applyFont="1" applyFill="1" applyBorder="1" applyAlignment="1">
      <alignment horizontal="center" vertical="center" wrapText="1"/>
    </xf>
    <xf numFmtId="49" fontId="11" fillId="0" borderId="5" xfId="49" applyNumberFormat="1" applyFont="1" applyFill="1" applyBorder="1" applyAlignment="1">
      <alignment horizontal="center" vertical="center" wrapText="1"/>
    </xf>
    <xf numFmtId="0" fontId="12" fillId="0" borderId="6" xfId="0" applyNumberFormat="1" applyFont="1" applyFill="1" applyBorder="1" applyAlignment="1" applyProtection="1">
      <alignment horizontal="center" vertical="center"/>
    </xf>
    <xf numFmtId="9" fontId="12" fillId="0" borderId="6" xfId="0" applyNumberFormat="1" applyFont="1" applyFill="1" applyBorder="1" applyAlignment="1">
      <alignment horizontal="center" vertical="center"/>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0" xfId="49" applyFont="1" applyAlignment="1">
      <alignment horizontal="left" vertical="center" wrapText="1"/>
    </xf>
    <xf numFmtId="0" fontId="3" fillId="0" borderId="0" xfId="0" applyFont="1" applyFill="1" applyBorder="1" applyAlignment="1">
      <alignment horizontal="right" vertical="center"/>
    </xf>
    <xf numFmtId="0" fontId="13" fillId="0" borderId="0" xfId="0" applyFont="1" applyFill="1" applyAlignment="1">
      <alignment horizontal="right" vertical="center" wrapText="1"/>
    </xf>
    <xf numFmtId="49" fontId="5" fillId="0" borderId="13" xfId="49"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4" xfId="0" applyFont="1" applyFill="1" applyBorder="1" applyAlignment="1">
      <alignment horizontal="center" vertical="center"/>
    </xf>
    <xf numFmtId="0" fontId="5" fillId="0" borderId="15" xfId="49" applyFont="1" applyFill="1" applyBorder="1" applyAlignment="1">
      <alignment horizontal="center" vertical="center" wrapText="1"/>
    </xf>
    <xf numFmtId="0" fontId="5" fillId="0" borderId="16" xfId="49" applyFont="1" applyFill="1" applyBorder="1" applyAlignment="1">
      <alignment horizontal="center" vertical="center" wrapText="1"/>
    </xf>
    <xf numFmtId="0" fontId="5" fillId="0" borderId="13" xfId="49" applyFont="1" applyFill="1" applyBorder="1" applyAlignment="1">
      <alignment horizontal="center" vertical="center" wrapText="1"/>
    </xf>
    <xf numFmtId="0" fontId="5" fillId="0" borderId="2" xfId="49" applyFont="1" applyFill="1" applyBorder="1" applyAlignment="1">
      <alignment horizontal="left" vertical="center" wrapText="1"/>
    </xf>
    <xf numFmtId="0" fontId="5" fillId="0" borderId="13" xfId="49" applyFont="1" applyFill="1" applyBorder="1" applyAlignment="1">
      <alignment horizontal="left" vertical="center" wrapText="1"/>
    </xf>
    <xf numFmtId="0" fontId="14" fillId="0" borderId="0" xfId="49" applyNumberFormat="1" applyFont="1" applyFill="1" applyAlignment="1">
      <alignment horizontal="left" wrapText="1"/>
    </xf>
    <xf numFmtId="178" fontId="5" fillId="0" borderId="1" xfId="49" applyNumberFormat="1" applyFont="1" applyFill="1" applyBorder="1" applyAlignment="1">
      <alignment horizontal="right" vertical="center" wrapText="1"/>
    </xf>
    <xf numFmtId="0" fontId="12" fillId="0" borderId="6" xfId="0" applyFont="1" applyFill="1" applyBorder="1" applyAlignment="1">
      <alignment horizontal="right" vertical="center" wrapText="1"/>
    </xf>
    <xf numFmtId="0" fontId="12" fillId="0" borderId="6" xfId="0" applyFont="1" applyFill="1" applyBorder="1" applyAlignment="1">
      <alignment horizontal="right" vertical="center"/>
    </xf>
    <xf numFmtId="177" fontId="5" fillId="0" borderId="1" xfId="49" applyNumberFormat="1" applyFont="1" applyFill="1" applyBorder="1" applyAlignment="1">
      <alignment horizontal="left" vertical="center" wrapText="1"/>
    </xf>
    <xf numFmtId="0" fontId="7" fillId="0" borderId="5" xfId="49" applyFont="1" applyFill="1" applyBorder="1" applyAlignment="1">
      <alignment horizontal="center" vertical="center" wrapText="1"/>
    </xf>
    <xf numFmtId="0" fontId="12" fillId="0" borderId="6"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6" xfId="0" applyNumberFormat="1" applyFont="1" applyFill="1" applyBorder="1" applyAlignment="1" applyProtection="1">
      <alignment horizontal="center" vertical="center" wrapText="1"/>
    </xf>
    <xf numFmtId="0" fontId="12" fillId="0" borderId="6" xfId="0" applyFont="1" applyFill="1" applyBorder="1" applyAlignment="1">
      <alignment horizontal="center" vertical="center" wrapText="1"/>
    </xf>
    <xf numFmtId="49" fontId="7" fillId="0" borderId="1" xfId="49" applyNumberFormat="1" applyFont="1" applyFill="1" applyBorder="1" applyAlignment="1">
      <alignment horizontal="center" vertical="center" wrapText="1"/>
    </xf>
    <xf numFmtId="49" fontId="15" fillId="0" borderId="1" xfId="49" applyNumberFormat="1" applyFont="1" applyFill="1" applyBorder="1" applyAlignment="1">
      <alignment horizontal="left" vertical="center" wrapText="1"/>
    </xf>
    <xf numFmtId="0" fontId="8" fillId="0" borderId="1" xfId="49" applyNumberFormat="1" applyFont="1" applyFill="1" applyBorder="1" applyAlignment="1" applyProtection="1">
      <alignment horizontal="center" vertical="center" wrapText="1"/>
    </xf>
    <xf numFmtId="9" fontId="8" fillId="0" borderId="1" xfId="49" applyNumberFormat="1" applyFont="1" applyFill="1" applyBorder="1" applyAlignment="1">
      <alignment horizontal="center" vertical="center" wrapText="1"/>
    </xf>
    <xf numFmtId="0" fontId="6" fillId="0" borderId="1" xfId="0" applyFont="1" applyFill="1" applyBorder="1" applyAlignment="1">
      <alignment vertical="center"/>
    </xf>
    <xf numFmtId="0" fontId="12" fillId="0" borderId="6" xfId="0" applyFont="1" applyFill="1" applyBorder="1" applyAlignment="1">
      <alignment horizontal="left" vertical="center"/>
    </xf>
    <xf numFmtId="0" fontId="12" fillId="3" borderId="17" xfId="0" applyFont="1" applyFill="1" applyBorder="1" applyAlignment="1">
      <alignment horizontal="center" vertical="center"/>
    </xf>
    <xf numFmtId="0" fontId="12" fillId="3" borderId="6" xfId="0" applyFont="1" applyFill="1" applyBorder="1" applyAlignment="1">
      <alignment horizontal="center" vertical="center" wrapText="1"/>
    </xf>
    <xf numFmtId="0" fontId="12" fillId="0" borderId="6" xfId="0" applyFont="1" applyFill="1" applyBorder="1" applyAlignment="1">
      <alignment vertical="center" wrapText="1"/>
    </xf>
    <xf numFmtId="9" fontId="12" fillId="0" borderId="6" xfId="0" applyNumberFormat="1" applyFont="1" applyFill="1" applyBorder="1" applyAlignment="1">
      <alignment horizontal="right" vertical="center"/>
    </xf>
    <xf numFmtId="0" fontId="12" fillId="3" borderId="17" xfId="0" applyFont="1" applyFill="1" applyBorder="1" applyAlignment="1">
      <alignment horizontal="center" vertical="center" wrapText="1"/>
    </xf>
    <xf numFmtId="0" fontId="12" fillId="0" borderId="17" xfId="0" applyFont="1" applyFill="1" applyBorder="1" applyAlignment="1">
      <alignment horizontal="center" vertical="center"/>
    </xf>
    <xf numFmtId="0" fontId="16" fillId="0" borderId="18" xfId="51" applyFont="1" applyFill="1" applyBorder="1" applyAlignment="1" applyProtection="1">
      <alignment horizontal="left" vertical="center" wrapText="1"/>
    </xf>
    <xf numFmtId="0" fontId="12" fillId="0" borderId="1" xfId="0" applyFont="1" applyFill="1" applyBorder="1" applyAlignment="1">
      <alignment horizontal="center" vertical="center"/>
    </xf>
    <xf numFmtId="9" fontId="12" fillId="0" borderId="1" xfId="0" applyNumberFormat="1" applyFont="1" applyFill="1" applyBorder="1" applyAlignment="1">
      <alignment horizontal="center" vertical="center"/>
    </xf>
    <xf numFmtId="0" fontId="12" fillId="0" borderId="17" xfId="0" applyFont="1" applyFill="1" applyBorder="1" applyAlignment="1">
      <alignment horizontal="center" vertical="center" wrapText="1"/>
    </xf>
    <xf numFmtId="9" fontId="0" fillId="0" borderId="1" xfId="0" applyNumberFormat="1" applyBorder="1" applyAlignment="1">
      <alignment horizontal="center" vertical="center"/>
    </xf>
    <xf numFmtId="0" fontId="0" fillId="0" borderId="1" xfId="0" applyBorder="1">
      <alignment vertical="center"/>
    </xf>
    <xf numFmtId="176" fontId="17" fillId="0" borderId="6" xfId="0" applyNumberFormat="1" applyFont="1" applyFill="1" applyBorder="1" applyAlignment="1">
      <alignment horizontal="right" vertical="center" wrapText="1"/>
    </xf>
    <xf numFmtId="9" fontId="6" fillId="0" borderId="1" xfId="0" applyNumberFormat="1" applyFont="1" applyBorder="1" applyAlignment="1">
      <alignment horizontal="center" vertical="center"/>
    </xf>
    <xf numFmtId="177" fontId="7" fillId="0" borderId="1" xfId="49" applyNumberFormat="1" applyFont="1" applyFill="1" applyBorder="1" applyAlignment="1">
      <alignment horizontal="left" vertical="center" wrapText="1"/>
    </xf>
    <xf numFmtId="0" fontId="11" fillId="0" borderId="1" xfId="49" applyFont="1" applyFill="1" applyBorder="1" applyAlignment="1">
      <alignment vertical="center" wrapText="1"/>
    </xf>
    <xf numFmtId="0" fontId="17" fillId="0" borderId="6" xfId="0" applyFont="1" applyFill="1" applyBorder="1" applyAlignment="1">
      <alignment horizontal="center" vertical="center"/>
    </xf>
    <xf numFmtId="49" fontId="18" fillId="0" borderId="1" xfId="50" applyNumberFormat="1" applyFont="1" applyFill="1" applyBorder="1" applyAlignment="1">
      <alignment horizontal="left" vertical="center"/>
    </xf>
    <xf numFmtId="9" fontId="17" fillId="0" borderId="6" xfId="0" applyNumberFormat="1" applyFont="1" applyFill="1" applyBorder="1" applyAlignment="1">
      <alignment horizontal="center" vertical="center"/>
    </xf>
    <xf numFmtId="0" fontId="7" fillId="2" borderId="4" xfId="49" applyFont="1" applyFill="1" applyBorder="1" applyAlignment="1">
      <alignment horizontal="center" vertical="center" wrapText="1"/>
    </xf>
    <xf numFmtId="0" fontId="7" fillId="2" borderId="1" xfId="49" applyFont="1" applyFill="1" applyBorder="1" applyAlignment="1">
      <alignment horizontal="center" vertical="center" wrapText="1"/>
    </xf>
    <xf numFmtId="0" fontId="11" fillId="0" borderId="7" xfId="49" applyFont="1" applyFill="1" applyBorder="1" applyAlignment="1">
      <alignment horizontal="center" vertical="center" wrapText="1"/>
    </xf>
    <xf numFmtId="0" fontId="17" fillId="0" borderId="6" xfId="0" applyNumberFormat="1" applyFont="1" applyFill="1" applyBorder="1" applyAlignment="1" applyProtection="1">
      <alignment horizontal="center" vertical="center"/>
    </xf>
    <xf numFmtId="9" fontId="7" fillId="0" borderId="1" xfId="49" applyNumberFormat="1" applyFont="1" applyFill="1" applyBorder="1" applyAlignment="1">
      <alignment horizontal="center" vertical="center" wrapText="1"/>
    </xf>
    <xf numFmtId="176" fontId="7" fillId="0" borderId="1" xfId="49" applyNumberFormat="1" applyFont="1" applyFill="1" applyBorder="1" applyAlignment="1">
      <alignment horizontal="center" vertical="center" wrapText="1"/>
    </xf>
    <xf numFmtId="0" fontId="17" fillId="0" borderId="6" xfId="0" applyFont="1" applyFill="1" applyBorder="1" applyAlignment="1">
      <alignment horizontal="right" vertical="center" wrapText="1"/>
    </xf>
    <xf numFmtId="0" fontId="17" fillId="0" borderId="6" xfId="0" applyFont="1" applyFill="1" applyBorder="1" applyAlignment="1">
      <alignment horizontal="right" vertical="center"/>
    </xf>
    <xf numFmtId="176" fontId="6" fillId="0" borderId="1" xfId="0" applyNumberFormat="1" applyFont="1" applyBorder="1" applyAlignment="1">
      <alignment vertical="center"/>
    </xf>
    <xf numFmtId="178" fontId="5" fillId="0" borderId="1" xfId="49" applyNumberFormat="1" applyFont="1" applyFill="1" applyBorder="1" applyAlignment="1">
      <alignment horizontal="center" vertical="center" wrapText="1"/>
    </xf>
    <xf numFmtId="10" fontId="5" fillId="0" borderId="1" xfId="49"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xf>
    <xf numFmtId="179" fontId="17" fillId="0" borderId="1" xfId="0" applyNumberFormat="1" applyFont="1" applyFill="1" applyBorder="1" applyAlignment="1">
      <alignment horizontal="center" vertical="center"/>
    </xf>
    <xf numFmtId="9" fontId="17" fillId="0" borderId="1" xfId="0" applyNumberFormat="1" applyFont="1" applyFill="1" applyBorder="1" applyAlignment="1">
      <alignment horizontal="center" vertical="center"/>
    </xf>
    <xf numFmtId="180" fontId="5" fillId="0" borderId="1" xfId="49" applyNumberFormat="1"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0" fontId="7" fillId="0" borderId="4" xfId="49" applyFont="1" applyFill="1" applyBorder="1" applyAlignment="1">
      <alignment horizontal="center" vertical="center" wrapText="1"/>
    </xf>
    <xf numFmtId="0" fontId="7" fillId="0" borderId="14" xfId="49" applyFont="1" applyFill="1" applyBorder="1" applyAlignment="1">
      <alignment horizontal="center" vertical="center" wrapText="1"/>
    </xf>
    <xf numFmtId="0" fontId="17" fillId="0" borderId="1" xfId="0" applyNumberFormat="1" applyFont="1" applyFill="1" applyBorder="1" applyAlignment="1">
      <alignment horizontal="center" vertical="center"/>
    </xf>
    <xf numFmtId="49" fontId="5" fillId="0" borderId="2" xfId="49" applyNumberFormat="1" applyFont="1" applyFill="1" applyBorder="1" applyAlignment="1">
      <alignment horizontal="left" vertical="center" wrapText="1"/>
    </xf>
    <xf numFmtId="49" fontId="5" fillId="0" borderId="3" xfId="49" applyNumberFormat="1" applyFont="1" applyFill="1" applyBorder="1" applyAlignment="1">
      <alignment horizontal="left" vertical="center" wrapText="1"/>
    </xf>
    <xf numFmtId="49" fontId="5" fillId="0" borderId="13" xfId="49" applyNumberFormat="1" applyFont="1" applyFill="1" applyBorder="1" applyAlignment="1">
      <alignment horizontal="left" vertical="center" wrapText="1"/>
    </xf>
    <xf numFmtId="179" fontId="5" fillId="0" borderId="1" xfId="49" applyNumberFormat="1" applyFont="1" applyFill="1" applyBorder="1" applyAlignment="1">
      <alignment horizontal="center" vertical="center" wrapText="1"/>
    </xf>
    <xf numFmtId="49" fontId="12" fillId="0" borderId="1" xfId="50" applyNumberFormat="1" applyFont="1" applyFill="1" applyBorder="1" applyAlignment="1">
      <alignment horizontal="center" vertical="center" wrapText="1"/>
    </xf>
    <xf numFmtId="49" fontId="18" fillId="0" borderId="1" xfId="50" applyNumberFormat="1" applyFont="1" applyFill="1" applyBorder="1" applyAlignment="1">
      <alignment horizontal="center" vertical="center" wrapText="1"/>
    </xf>
    <xf numFmtId="0" fontId="7" fillId="0" borderId="1" xfId="49" applyFont="1" applyFill="1" applyBorder="1" applyAlignment="1">
      <alignment vertical="center" wrapText="1"/>
    </xf>
    <xf numFmtId="0" fontId="0" fillId="0" borderId="0" xfId="0" applyAlignment="1">
      <alignment horizontal="center" vertical="center"/>
    </xf>
    <xf numFmtId="0" fontId="19" fillId="0" borderId="0" xfId="0" applyFont="1" applyBorder="1" applyAlignment="1">
      <alignment horizontal="center" vertical="center"/>
    </xf>
    <xf numFmtId="0" fontId="20"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6" fillId="0" borderId="1" xfId="0" applyFont="1" applyBorder="1">
      <alignmen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9" fontId="0" fillId="0" borderId="1" xfId="0" applyNumberFormat="1" applyBorder="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2" fillId="0" borderId="19" xfId="0" applyFont="1" applyFill="1" applyBorder="1" applyAlignment="1">
      <alignment horizontal="center" vertical="center" wrapText="1"/>
    </xf>
    <xf numFmtId="0" fontId="12" fillId="0" borderId="12" xfId="0" applyFont="1" applyFill="1" applyBorder="1" applyAlignment="1">
      <alignment horizontal="center" vertical="center"/>
    </xf>
    <xf numFmtId="9" fontId="0" fillId="0" borderId="1" xfId="0" applyNumberFormat="1" applyFill="1" applyBorder="1" applyAlignment="1">
      <alignment horizontal="center"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20" fillId="0" borderId="0" xfId="0" applyFont="1" applyBorder="1" applyAlignment="1">
      <alignment horizontal="right" vertical="center" wrapText="1"/>
    </xf>
    <xf numFmtId="0" fontId="6" fillId="0" borderId="13" xfId="0" applyFont="1" applyBorder="1" applyAlignment="1">
      <alignment horizontal="left" vertical="center"/>
    </xf>
    <xf numFmtId="0" fontId="6" fillId="0" borderId="5" xfId="0" applyFont="1" applyBorder="1" applyAlignment="1">
      <alignment horizontal="center" vertical="center"/>
    </xf>
    <xf numFmtId="0" fontId="6" fillId="0" borderId="14" xfId="0" applyFont="1" applyBorder="1" applyAlignment="1">
      <alignment horizontal="center" vertical="center"/>
    </xf>
    <xf numFmtId="0" fontId="6" fillId="0" borderId="4" xfId="0" applyFont="1" applyBorder="1" applyAlignment="1">
      <alignment horizontal="center" vertical="center"/>
    </xf>
    <xf numFmtId="0" fontId="6" fillId="0" borderId="13" xfId="0" applyFont="1" applyBorder="1" applyAlignment="1">
      <alignment horizontal="center" vertical="center"/>
    </xf>
    <xf numFmtId="0" fontId="6" fillId="0" borderId="13" xfId="0" applyFont="1" applyFill="1" applyBorder="1" applyAlignment="1">
      <alignment horizontal="left" vertical="center"/>
    </xf>
    <xf numFmtId="0" fontId="21" fillId="0" borderId="0" xfId="0" applyFont="1" applyFill="1" applyBorder="1" applyAlignment="1">
      <alignment horizontal="center" vertical="center"/>
    </xf>
    <xf numFmtId="0" fontId="17" fillId="0" borderId="11" xfId="0" applyFont="1" applyFill="1" applyBorder="1" applyAlignment="1">
      <alignment horizontal="left" vertical="center"/>
    </xf>
    <xf numFmtId="0" fontId="22" fillId="0" borderId="0" xfId="0" applyFont="1" applyFill="1" applyBorder="1" applyAlignment="1">
      <alignment horizontal="center" vertical="center"/>
    </xf>
    <xf numFmtId="0" fontId="17" fillId="0" borderId="0" xfId="0" applyFont="1" applyFill="1" applyBorder="1" applyAlignment="1">
      <alignment horizontal="right" vertical="center"/>
    </xf>
    <xf numFmtId="0" fontId="17" fillId="0" borderId="5"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13" xfId="0" applyFont="1" applyFill="1" applyBorder="1" applyAlignment="1">
      <alignment horizontal="center" vertical="center"/>
    </xf>
    <xf numFmtId="49" fontId="12" fillId="0" borderId="1" xfId="0" applyNumberFormat="1" applyFont="1" applyFill="1" applyBorder="1" applyAlignment="1">
      <alignment horizontal="left" vertical="center" wrapText="1"/>
    </xf>
    <xf numFmtId="0" fontId="17" fillId="0" borderId="14" xfId="0" applyFont="1" applyFill="1" applyBorder="1" applyAlignment="1">
      <alignment horizontal="center" vertical="center"/>
    </xf>
    <xf numFmtId="0" fontId="12" fillId="0" borderId="0" xfId="0" applyFont="1" applyFill="1" applyBorder="1" applyAlignment="1">
      <alignment horizontal="justify"/>
    </xf>
    <xf numFmtId="49" fontId="1" fillId="0" borderId="1" xfId="0" applyNumberFormat="1" applyFont="1" applyFill="1" applyBorder="1" applyAlignment="1">
      <alignment horizontal="left" vertical="center" wrapText="1"/>
    </xf>
    <xf numFmtId="0" fontId="17" fillId="0" borderId="4"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3" fillId="0" borderId="1" xfId="0" applyFont="1" applyFill="1" applyBorder="1" applyAlignment="1">
      <alignment horizontal="left" vertical="center"/>
    </xf>
    <xf numFmtId="49" fontId="17" fillId="0" borderId="1" xfId="0" applyNumberFormat="1" applyFont="1" applyFill="1" applyBorder="1" applyAlignment="1" quotePrefix="1">
      <alignment horizontal="center" vertical="center"/>
    </xf>
    <xf numFmtId="49" fontId="18" fillId="0" borderId="1" xfId="50" applyNumberFormat="1" applyFont="1" applyFill="1" applyBorder="1" applyAlignment="1" quotePrefix="1">
      <alignment horizontal="center" vertical="center" wrapText="1"/>
    </xf>
    <xf numFmtId="49" fontId="17" fillId="0" borderId="1" xfId="0" applyNumberFormat="1" applyFont="1" applyFill="1" applyBorder="1" applyAlignment="1" quotePrefix="1">
      <alignment horizontal="center" vertical="center" wrapText="1"/>
    </xf>
    <xf numFmtId="0" fontId="10" fillId="0" borderId="1" xfId="49" applyFont="1" applyFill="1" applyBorder="1" applyAlignment="1" quotePrefix="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Normal"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3" Type="http://schemas.openxmlformats.org/officeDocument/2006/relationships/sharedStrings" Target="sharedStrings.xml"/><Relationship Id="rId72" Type="http://schemas.openxmlformats.org/officeDocument/2006/relationships/styles" Target="styles.xml"/><Relationship Id="rId71" Type="http://schemas.openxmlformats.org/officeDocument/2006/relationships/theme" Target="theme/theme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D20"/>
  <sheetViews>
    <sheetView topLeftCell="A9" workbookViewId="0">
      <selection activeCell="D9" sqref="D9"/>
    </sheetView>
  </sheetViews>
  <sheetFormatPr defaultColWidth="9" defaultRowHeight="13.5" outlineLevelCol="3"/>
  <cols>
    <col min="1" max="1" width="17.125" customWidth="1"/>
    <col min="2" max="2" width="23.25" customWidth="1"/>
    <col min="3" max="3" width="15.5" customWidth="1"/>
    <col min="4" max="4" width="50.625" customWidth="1"/>
  </cols>
  <sheetData>
    <row r="1" ht="22.5" spans="1:4">
      <c r="A1" s="146" t="s">
        <v>0</v>
      </c>
      <c r="B1" s="146"/>
      <c r="C1" s="146"/>
      <c r="D1" s="146"/>
    </row>
    <row r="2" ht="20" customHeight="1" spans="1:4">
      <c r="A2" s="147" t="s">
        <v>1</v>
      </c>
      <c r="B2" s="147"/>
      <c r="C2" s="148"/>
      <c r="D2" s="149" t="s">
        <v>2</v>
      </c>
    </row>
    <row r="3" ht="54" customHeight="1" spans="1:4">
      <c r="A3" s="150" t="s">
        <v>3</v>
      </c>
      <c r="B3" s="151" t="s">
        <v>4</v>
      </c>
      <c r="C3" s="152"/>
      <c r="D3" s="153" t="s">
        <v>5</v>
      </c>
    </row>
    <row r="4" ht="91" customHeight="1" spans="1:4">
      <c r="A4" s="154"/>
      <c r="B4" s="151" t="s">
        <v>6</v>
      </c>
      <c r="C4" s="152"/>
      <c r="D4" s="153" t="s">
        <v>7</v>
      </c>
    </row>
    <row r="5" ht="129" customHeight="1" spans="1:4">
      <c r="A5" s="154"/>
      <c r="B5" s="151" t="s">
        <v>8</v>
      </c>
      <c r="C5" s="152"/>
      <c r="D5" s="155" t="s">
        <v>9</v>
      </c>
    </row>
    <row r="6" ht="135" customHeight="1" spans="1:4">
      <c r="A6" s="154"/>
      <c r="B6" s="151" t="s">
        <v>10</v>
      </c>
      <c r="C6" s="152"/>
      <c r="D6" s="156" t="s">
        <v>11</v>
      </c>
    </row>
    <row r="7" ht="90" customHeight="1" spans="1:4">
      <c r="A7" s="157"/>
      <c r="B7" s="151" t="s">
        <v>12</v>
      </c>
      <c r="C7" s="152"/>
      <c r="D7" s="156" t="s">
        <v>13</v>
      </c>
    </row>
    <row r="8" ht="114" customHeight="1" spans="1:4">
      <c r="A8" s="150" t="s">
        <v>14</v>
      </c>
      <c r="B8" s="151" t="s">
        <v>15</v>
      </c>
      <c r="C8" s="152"/>
      <c r="D8" s="153" t="s">
        <v>16</v>
      </c>
    </row>
    <row r="9" ht="78" customHeight="1" spans="1:4">
      <c r="A9" s="154"/>
      <c r="B9" s="150" t="s">
        <v>17</v>
      </c>
      <c r="C9" s="158" t="s">
        <v>18</v>
      </c>
      <c r="D9" s="153" t="s">
        <v>19</v>
      </c>
    </row>
    <row r="10" ht="87" customHeight="1" spans="1:4">
      <c r="A10" s="157"/>
      <c r="B10" s="157"/>
      <c r="C10" s="158" t="s">
        <v>20</v>
      </c>
      <c r="D10" s="153" t="s">
        <v>21</v>
      </c>
    </row>
    <row r="11" ht="85" customHeight="1" spans="1:4">
      <c r="A11" s="151" t="s">
        <v>22</v>
      </c>
      <c r="B11" s="159"/>
      <c r="C11" s="152"/>
      <c r="D11" s="156" t="s">
        <v>23</v>
      </c>
    </row>
    <row r="12" ht="81" customHeight="1" spans="1:4">
      <c r="A12" s="151" t="s">
        <v>24</v>
      </c>
      <c r="B12" s="159"/>
      <c r="C12" s="152"/>
      <c r="D12" s="156" t="s">
        <v>25</v>
      </c>
    </row>
    <row r="13" ht="185" customHeight="1" spans="1:4">
      <c r="A13" s="151" t="s">
        <v>26</v>
      </c>
      <c r="B13" s="159"/>
      <c r="C13" s="152"/>
      <c r="D13" s="153" t="s">
        <v>27</v>
      </c>
    </row>
    <row r="14" ht="91" customHeight="1" spans="1:4">
      <c r="A14" s="151" t="s">
        <v>28</v>
      </c>
      <c r="B14" s="159"/>
      <c r="C14" s="152"/>
      <c r="D14" s="153" t="s">
        <v>29</v>
      </c>
    </row>
    <row r="15" ht="42" customHeight="1" spans="1:4">
      <c r="A15" s="151" t="s">
        <v>30</v>
      </c>
      <c r="B15" s="159"/>
      <c r="C15" s="152"/>
      <c r="D15" s="156" t="s">
        <v>31</v>
      </c>
    </row>
    <row r="16" ht="25" customHeight="1" spans="1:4">
      <c r="A16" s="160" t="s">
        <v>32</v>
      </c>
      <c r="B16" s="160"/>
      <c r="C16" s="160"/>
      <c r="D16" s="160"/>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7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K25"/>
  <sheetViews>
    <sheetView workbookViewId="0">
      <selection activeCell="B17" sqref="B17"/>
    </sheetView>
  </sheetViews>
  <sheetFormatPr defaultColWidth="9" defaultRowHeight="13.5"/>
  <cols>
    <col min="1" max="1" width="9.25" customWidth="1"/>
    <col min="3" max="3" width="20.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177</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15</v>
      </c>
      <c r="E6" s="103">
        <v>15</v>
      </c>
      <c r="F6" s="103">
        <v>15</v>
      </c>
      <c r="G6" s="5">
        <v>10</v>
      </c>
      <c r="H6" s="104">
        <v>1</v>
      </c>
      <c r="I6" s="109">
        <v>10</v>
      </c>
      <c r="J6" s="109"/>
      <c r="K6" s="51" t="s">
        <v>31</v>
      </c>
    </row>
    <row r="7" ht="25" customHeight="1" spans="1:11">
      <c r="A7" s="5"/>
      <c r="B7" s="5"/>
      <c r="C7" s="10" t="s">
        <v>104</v>
      </c>
      <c r="D7" s="103">
        <f t="shared" ref="D7:F7" si="0">D6</f>
        <v>15</v>
      </c>
      <c r="E7" s="103">
        <f t="shared" si="0"/>
        <v>15</v>
      </c>
      <c r="F7" s="103">
        <f t="shared" si="0"/>
        <v>15</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178</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63</v>
      </c>
      <c r="C15" s="106" t="s">
        <v>179</v>
      </c>
      <c r="D15" s="106" t="s">
        <v>65</v>
      </c>
      <c r="E15" s="161" t="s">
        <v>116</v>
      </c>
      <c r="F15" s="106" t="s">
        <v>72</v>
      </c>
      <c r="G15" s="106" t="s">
        <v>117</v>
      </c>
      <c r="H15" s="107">
        <v>25</v>
      </c>
      <c r="I15" s="107">
        <v>25</v>
      </c>
      <c r="J15" s="37" t="s">
        <v>69</v>
      </c>
      <c r="K15" s="56"/>
    </row>
    <row r="16" ht="25" customHeight="1" spans="1:11">
      <c r="A16" s="111"/>
      <c r="B16" s="17" t="s">
        <v>70</v>
      </c>
      <c r="C16" s="106" t="s">
        <v>180</v>
      </c>
      <c r="D16" s="106" t="s">
        <v>65</v>
      </c>
      <c r="E16" s="161" t="s">
        <v>149</v>
      </c>
      <c r="F16" s="106" t="s">
        <v>72</v>
      </c>
      <c r="G16" s="106" t="s">
        <v>150</v>
      </c>
      <c r="H16" s="107">
        <v>25</v>
      </c>
      <c r="I16" s="107">
        <v>25</v>
      </c>
      <c r="J16" s="37" t="s">
        <v>69</v>
      </c>
      <c r="K16" s="56"/>
    </row>
    <row r="17" ht="25" customHeight="1" spans="1:11">
      <c r="A17" s="17" t="s">
        <v>78</v>
      </c>
      <c r="B17" s="17" t="s">
        <v>163</v>
      </c>
      <c r="C17" s="106" t="s">
        <v>181</v>
      </c>
      <c r="D17" s="106" t="s">
        <v>65</v>
      </c>
      <c r="E17" s="161" t="s">
        <v>127</v>
      </c>
      <c r="F17" s="106" t="s">
        <v>72</v>
      </c>
      <c r="G17" s="106" t="s">
        <v>128</v>
      </c>
      <c r="H17" s="107">
        <v>30</v>
      </c>
      <c r="I17" s="107">
        <v>30</v>
      </c>
      <c r="J17" s="37" t="s">
        <v>69</v>
      </c>
      <c r="K17" s="56"/>
    </row>
    <row r="18" ht="25" customHeight="1" spans="1:11">
      <c r="A18" s="17" t="s">
        <v>86</v>
      </c>
      <c r="B18" s="69" t="s">
        <v>165</v>
      </c>
      <c r="C18" s="106" t="s">
        <v>141</v>
      </c>
      <c r="D18" s="106" t="s">
        <v>65</v>
      </c>
      <c r="E18" s="161" t="s">
        <v>149</v>
      </c>
      <c r="F18" s="106" t="s">
        <v>72</v>
      </c>
      <c r="G18" s="106" t="s">
        <v>150</v>
      </c>
      <c r="H18" s="107">
        <v>10</v>
      </c>
      <c r="I18" s="107">
        <v>10</v>
      </c>
      <c r="J18" s="37" t="s">
        <v>69</v>
      </c>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5"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6"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K26"/>
  <sheetViews>
    <sheetView workbookViewId="0">
      <selection activeCell="G19" sqref="G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182</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178</v>
      </c>
      <c r="E6" s="103">
        <v>178</v>
      </c>
      <c r="F6" s="103">
        <v>178</v>
      </c>
      <c r="G6" s="5">
        <v>10</v>
      </c>
      <c r="H6" s="104">
        <v>1</v>
      </c>
      <c r="I6" s="109">
        <v>10</v>
      </c>
      <c r="J6" s="109"/>
      <c r="K6" s="51" t="s">
        <v>31</v>
      </c>
    </row>
    <row r="7" ht="25" customHeight="1" spans="1:11">
      <c r="A7" s="5"/>
      <c r="B7" s="5"/>
      <c r="C7" s="10" t="s">
        <v>104</v>
      </c>
      <c r="D7" s="103">
        <f t="shared" ref="D7:F7" si="0">D6</f>
        <v>178</v>
      </c>
      <c r="E7" s="103">
        <f t="shared" si="0"/>
        <v>178</v>
      </c>
      <c r="F7" s="103">
        <f t="shared" si="0"/>
        <v>178</v>
      </c>
      <c r="G7" s="5">
        <v>10</v>
      </c>
      <c r="H7" s="104">
        <v>1</v>
      </c>
      <c r="I7" s="109">
        <v>10</v>
      </c>
      <c r="J7" s="109"/>
      <c r="K7" s="52"/>
    </row>
    <row r="8" ht="25" customHeight="1" spans="1:11">
      <c r="A8" s="5"/>
      <c r="B8" s="5"/>
      <c r="C8" s="14" t="s">
        <v>105</v>
      </c>
      <c r="D8" s="18"/>
      <c r="E8" s="18"/>
      <c r="F8" s="18"/>
      <c r="G8" s="5"/>
      <c r="H8" s="18"/>
      <c r="I8" s="18"/>
      <c r="J8" s="18"/>
      <c r="K8" s="52"/>
    </row>
    <row r="9" ht="25" customHeight="1" spans="1:11">
      <c r="A9" s="5"/>
      <c r="B9" s="5"/>
      <c r="C9" s="14" t="s">
        <v>106</v>
      </c>
      <c r="D9" s="16"/>
      <c r="E9" s="16"/>
      <c r="F9" s="16"/>
      <c r="G9" s="17"/>
      <c r="H9" s="18"/>
      <c r="I9" s="18"/>
      <c r="J9" s="18"/>
      <c r="K9" s="53"/>
    </row>
    <row r="10" ht="25" customHeight="1" spans="1:11">
      <c r="A10" s="5" t="s">
        <v>107</v>
      </c>
      <c r="B10" s="5" t="s">
        <v>108</v>
      </c>
      <c r="C10" s="5"/>
      <c r="D10" s="5"/>
      <c r="E10" s="5"/>
      <c r="F10" s="5"/>
      <c r="G10" s="18" t="s">
        <v>109</v>
      </c>
      <c r="H10" s="18"/>
      <c r="I10" s="18"/>
      <c r="J10" s="18"/>
      <c r="K10" s="18"/>
    </row>
    <row r="11" ht="63" customHeight="1" spans="1:11">
      <c r="A11" s="5"/>
      <c r="B11" s="7" t="s">
        <v>110</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115</v>
      </c>
      <c r="C15" s="106" t="s">
        <v>115</v>
      </c>
      <c r="D15" s="106" t="s">
        <v>65</v>
      </c>
      <c r="E15" s="161" t="s">
        <v>116</v>
      </c>
      <c r="F15" s="106" t="s">
        <v>72</v>
      </c>
      <c r="G15" s="106" t="s">
        <v>117</v>
      </c>
      <c r="H15" s="107">
        <v>25</v>
      </c>
      <c r="I15" s="107">
        <v>25</v>
      </c>
      <c r="J15" s="37" t="s">
        <v>69</v>
      </c>
      <c r="K15" s="56"/>
    </row>
    <row r="16" ht="25" customHeight="1" spans="1:11">
      <c r="A16" s="111"/>
      <c r="B16" s="17" t="s">
        <v>118</v>
      </c>
      <c r="C16" s="106" t="s">
        <v>118</v>
      </c>
      <c r="D16" s="106" t="s">
        <v>65</v>
      </c>
      <c r="E16" s="161" t="s">
        <v>116</v>
      </c>
      <c r="F16" s="106" t="s">
        <v>72</v>
      </c>
      <c r="G16" s="106" t="s">
        <v>117</v>
      </c>
      <c r="H16" s="107">
        <v>25</v>
      </c>
      <c r="I16" s="107">
        <v>25</v>
      </c>
      <c r="J16" s="37" t="s">
        <v>69</v>
      </c>
      <c r="K16" s="56"/>
    </row>
    <row r="17" ht="25" customHeight="1" spans="1:11">
      <c r="A17" s="64" t="s">
        <v>78</v>
      </c>
      <c r="B17" s="17" t="s">
        <v>119</v>
      </c>
      <c r="C17" s="106" t="s">
        <v>119</v>
      </c>
      <c r="D17" s="106" t="s">
        <v>65</v>
      </c>
      <c r="E17" s="161" t="s">
        <v>120</v>
      </c>
      <c r="F17" s="106" t="s">
        <v>121</v>
      </c>
      <c r="G17" s="106" t="s">
        <v>120</v>
      </c>
      <c r="H17" s="107">
        <v>15</v>
      </c>
      <c r="I17" s="107">
        <v>15</v>
      </c>
      <c r="J17" s="37" t="s">
        <v>69</v>
      </c>
      <c r="K17" s="56"/>
    </row>
    <row r="18" ht="25" customHeight="1" spans="1:11">
      <c r="A18" s="111"/>
      <c r="B18" s="17" t="s">
        <v>122</v>
      </c>
      <c r="C18" s="106" t="s">
        <v>122</v>
      </c>
      <c r="D18" s="106" t="s">
        <v>123</v>
      </c>
      <c r="E18" s="161" t="s">
        <v>124</v>
      </c>
      <c r="F18" s="106" t="s">
        <v>72</v>
      </c>
      <c r="G18" s="106" t="s">
        <v>125</v>
      </c>
      <c r="H18" s="107">
        <v>15</v>
      </c>
      <c r="I18" s="107">
        <v>15</v>
      </c>
      <c r="J18" s="37" t="s">
        <v>69</v>
      </c>
      <c r="K18" s="56"/>
    </row>
    <row r="19" ht="25" customHeight="1" spans="1:11">
      <c r="A19" s="17" t="s">
        <v>86</v>
      </c>
      <c r="B19" s="69" t="s">
        <v>126</v>
      </c>
      <c r="C19" s="106" t="s">
        <v>126</v>
      </c>
      <c r="D19" s="106" t="s">
        <v>123</v>
      </c>
      <c r="E19" s="161" t="s">
        <v>127</v>
      </c>
      <c r="F19" s="106" t="s">
        <v>72</v>
      </c>
      <c r="G19" s="106" t="s">
        <v>128</v>
      </c>
      <c r="H19" s="107">
        <v>10</v>
      </c>
      <c r="I19" s="107">
        <v>10</v>
      </c>
      <c r="J19" s="37" t="s">
        <v>69</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5">
        <v>100</v>
      </c>
      <c r="J22" s="37" t="s">
        <v>134</v>
      </c>
      <c r="K22" s="56"/>
    </row>
    <row r="23" ht="82"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spans="1:10">
      <c r="A26" s="46"/>
      <c r="B26" s="46"/>
      <c r="C26" s="46"/>
      <c r="D26" s="46"/>
      <c r="E26" s="46"/>
      <c r="F26" s="46"/>
      <c r="G26" s="46"/>
      <c r="H26" s="46"/>
      <c r="I26" s="46"/>
      <c r="J26" s="46"/>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K25"/>
  <sheetViews>
    <sheetView workbookViewId="0">
      <selection activeCell="B11" sqref="B11:F11"/>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183</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86.3</v>
      </c>
      <c r="E6" s="103">
        <v>86.3</v>
      </c>
      <c r="F6" s="103">
        <v>86.3</v>
      </c>
      <c r="G6" s="5">
        <v>10</v>
      </c>
      <c r="H6" s="104">
        <v>1</v>
      </c>
      <c r="I6" s="109">
        <v>10</v>
      </c>
      <c r="J6" s="109"/>
      <c r="K6" s="51" t="s">
        <v>31</v>
      </c>
    </row>
    <row r="7" ht="25" customHeight="1" spans="1:11">
      <c r="A7" s="5"/>
      <c r="B7" s="5"/>
      <c r="C7" s="10" t="s">
        <v>104</v>
      </c>
      <c r="D7" s="103">
        <f t="shared" ref="D7:F7" si="0">D6</f>
        <v>86.3</v>
      </c>
      <c r="E7" s="103">
        <f t="shared" si="0"/>
        <v>86.3</v>
      </c>
      <c r="F7" s="103">
        <f t="shared" si="0"/>
        <v>86.3</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184</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63</v>
      </c>
      <c r="C15" s="106" t="s">
        <v>185</v>
      </c>
      <c r="D15" s="106" t="s">
        <v>65</v>
      </c>
      <c r="E15" s="161" t="s">
        <v>186</v>
      </c>
      <c r="F15" s="106" t="s">
        <v>67</v>
      </c>
      <c r="G15" s="106" t="s">
        <v>187</v>
      </c>
      <c r="H15" s="107">
        <v>25</v>
      </c>
      <c r="I15" s="107">
        <v>25</v>
      </c>
      <c r="J15" s="37" t="s">
        <v>69</v>
      </c>
      <c r="K15" s="56"/>
    </row>
    <row r="16" ht="25" customHeight="1" spans="1:11">
      <c r="A16" s="111"/>
      <c r="B16" s="17" t="s">
        <v>70</v>
      </c>
      <c r="C16" s="106" t="s">
        <v>180</v>
      </c>
      <c r="D16" s="106" t="s">
        <v>123</v>
      </c>
      <c r="E16" s="161" t="s">
        <v>149</v>
      </c>
      <c r="F16" s="106" t="s">
        <v>72</v>
      </c>
      <c r="G16" s="106" t="s">
        <v>150</v>
      </c>
      <c r="H16" s="107">
        <v>25</v>
      </c>
      <c r="I16" s="107">
        <v>25</v>
      </c>
      <c r="J16" s="37" t="s">
        <v>69</v>
      </c>
      <c r="K16" s="56"/>
    </row>
    <row r="17" ht="25" customHeight="1" spans="1:11">
      <c r="A17" s="17" t="s">
        <v>78</v>
      </c>
      <c r="B17" s="17" t="s">
        <v>163</v>
      </c>
      <c r="C17" s="106" t="s">
        <v>188</v>
      </c>
      <c r="D17" s="106" t="s">
        <v>65</v>
      </c>
      <c r="E17" s="161" t="s">
        <v>189</v>
      </c>
      <c r="F17" s="106" t="s">
        <v>190</v>
      </c>
      <c r="G17" s="106" t="s">
        <v>191</v>
      </c>
      <c r="H17" s="107">
        <v>30</v>
      </c>
      <c r="I17" s="107">
        <v>30</v>
      </c>
      <c r="J17" s="37" t="s">
        <v>69</v>
      </c>
      <c r="K17" s="56"/>
    </row>
    <row r="18" ht="25" customHeight="1" spans="1:11">
      <c r="A18" s="17" t="s">
        <v>86</v>
      </c>
      <c r="B18" s="69" t="s">
        <v>165</v>
      </c>
      <c r="C18" s="106" t="s">
        <v>141</v>
      </c>
      <c r="D18" s="106" t="s">
        <v>65</v>
      </c>
      <c r="E18" s="161" t="s">
        <v>149</v>
      </c>
      <c r="F18" s="106" t="s">
        <v>72</v>
      </c>
      <c r="G18" s="106" t="s">
        <v>150</v>
      </c>
      <c r="H18" s="107">
        <v>10</v>
      </c>
      <c r="I18" s="107">
        <v>10</v>
      </c>
      <c r="J18" s="37" t="s">
        <v>69</v>
      </c>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80"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K25"/>
  <sheetViews>
    <sheetView topLeftCell="A4" workbookViewId="0">
      <selection activeCell="B11" sqref="B11:F11"/>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192</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10</v>
      </c>
      <c r="E6" s="103">
        <v>10</v>
      </c>
      <c r="F6" s="103">
        <v>10</v>
      </c>
      <c r="G6" s="5">
        <v>10</v>
      </c>
      <c r="H6" s="104">
        <v>0.1</v>
      </c>
      <c r="I6" s="109">
        <v>10</v>
      </c>
      <c r="J6" s="109"/>
      <c r="K6" s="51" t="s">
        <v>31</v>
      </c>
    </row>
    <row r="7" ht="25" customHeight="1" spans="1:11">
      <c r="A7" s="5"/>
      <c r="B7" s="5"/>
      <c r="C7" s="10" t="s">
        <v>104</v>
      </c>
      <c r="D7" s="103">
        <f t="shared" ref="D7:F7" si="0">D6</f>
        <v>10</v>
      </c>
      <c r="E7" s="103">
        <f t="shared" si="0"/>
        <v>10</v>
      </c>
      <c r="F7" s="103">
        <f t="shared" si="0"/>
        <v>10</v>
      </c>
      <c r="G7" s="5">
        <v>10</v>
      </c>
      <c r="H7" s="104">
        <v>0.1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193</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70</v>
      </c>
      <c r="C15" s="105" t="s">
        <v>194</v>
      </c>
      <c r="D15" s="106" t="s">
        <v>65</v>
      </c>
      <c r="E15" s="161" t="s">
        <v>116</v>
      </c>
      <c r="F15" s="106" t="s">
        <v>72</v>
      </c>
      <c r="G15" s="106" t="s">
        <v>117</v>
      </c>
      <c r="H15" s="107">
        <v>30</v>
      </c>
      <c r="I15" s="107">
        <v>30</v>
      </c>
      <c r="J15" s="37" t="s">
        <v>69</v>
      </c>
      <c r="K15" s="56"/>
    </row>
    <row r="16" ht="25" customHeight="1" spans="1:11">
      <c r="A16" s="111"/>
      <c r="B16" s="17" t="s">
        <v>70</v>
      </c>
      <c r="C16" s="105" t="s">
        <v>195</v>
      </c>
      <c r="D16" s="106" t="s">
        <v>65</v>
      </c>
      <c r="E16" s="161" t="s">
        <v>84</v>
      </c>
      <c r="F16" s="106" t="s">
        <v>85</v>
      </c>
      <c r="G16" s="106" t="s">
        <v>196</v>
      </c>
      <c r="H16" s="107">
        <v>20</v>
      </c>
      <c r="I16" s="107">
        <v>20</v>
      </c>
      <c r="J16" s="37" t="s">
        <v>69</v>
      </c>
      <c r="K16" s="56"/>
    </row>
    <row r="17" ht="25" customHeight="1" spans="1:11">
      <c r="A17" s="17" t="s">
        <v>78</v>
      </c>
      <c r="B17" s="17" t="s">
        <v>197</v>
      </c>
      <c r="C17" s="105" t="s">
        <v>198</v>
      </c>
      <c r="D17" s="106" t="s">
        <v>65</v>
      </c>
      <c r="E17" s="161" t="s">
        <v>116</v>
      </c>
      <c r="F17" s="106" t="s">
        <v>72</v>
      </c>
      <c r="G17" s="106" t="s">
        <v>117</v>
      </c>
      <c r="H17" s="107">
        <v>30</v>
      </c>
      <c r="I17" s="107">
        <v>30</v>
      </c>
      <c r="J17" s="37" t="s">
        <v>69</v>
      </c>
      <c r="K17" s="56"/>
    </row>
    <row r="18" ht="25" customHeight="1" spans="1:11">
      <c r="A18" s="17" t="s">
        <v>86</v>
      </c>
      <c r="B18" s="69" t="s">
        <v>165</v>
      </c>
      <c r="C18" s="105" t="s">
        <v>199</v>
      </c>
      <c r="D18" s="106" t="s">
        <v>123</v>
      </c>
      <c r="E18" s="161" t="s">
        <v>124</v>
      </c>
      <c r="F18" s="106" t="s">
        <v>72</v>
      </c>
      <c r="G18" s="106" t="s">
        <v>125</v>
      </c>
      <c r="H18" s="107">
        <v>10</v>
      </c>
      <c r="I18" s="107">
        <v>10</v>
      </c>
      <c r="J18" s="37" t="s">
        <v>69</v>
      </c>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80"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3" max="13" width="12.625"/>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200</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7.72</v>
      </c>
      <c r="E6" s="103">
        <v>6.89</v>
      </c>
      <c r="F6" s="103">
        <v>6.89</v>
      </c>
      <c r="G6" s="5">
        <v>10</v>
      </c>
      <c r="H6" s="104">
        <v>1</v>
      </c>
      <c r="I6" s="18">
        <v>10</v>
      </c>
      <c r="J6" s="18"/>
      <c r="K6" s="51" t="s">
        <v>31</v>
      </c>
    </row>
    <row r="7" ht="25" customHeight="1" spans="1:11">
      <c r="A7" s="5"/>
      <c r="B7" s="5"/>
      <c r="C7" s="10" t="s">
        <v>104</v>
      </c>
      <c r="D7" s="103">
        <f t="shared" ref="D7:F7" si="0">D6</f>
        <v>7.72</v>
      </c>
      <c r="E7" s="103">
        <f t="shared" si="0"/>
        <v>6.89</v>
      </c>
      <c r="F7" s="103">
        <f t="shared" si="0"/>
        <v>6.89</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201</v>
      </c>
      <c r="C11" s="7"/>
      <c r="D11" s="7"/>
      <c r="E11" s="7"/>
      <c r="F11" s="7"/>
      <c r="G11" s="63" t="s">
        <v>173</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202</v>
      </c>
      <c r="D15" s="106" t="s">
        <v>65</v>
      </c>
      <c r="E15" s="161" t="s">
        <v>116</v>
      </c>
      <c r="F15" s="106" t="s">
        <v>72</v>
      </c>
      <c r="G15" s="106" t="s">
        <v>117</v>
      </c>
      <c r="H15" s="107">
        <v>50</v>
      </c>
      <c r="I15" s="107">
        <v>50</v>
      </c>
      <c r="J15" s="37" t="s">
        <v>69</v>
      </c>
      <c r="K15" s="56"/>
    </row>
    <row r="16" ht="25" customHeight="1" spans="1:11">
      <c r="A16" s="17" t="s">
        <v>78</v>
      </c>
      <c r="B16" s="17" t="s">
        <v>163</v>
      </c>
      <c r="C16" s="106" t="s">
        <v>203</v>
      </c>
      <c r="D16" s="106" t="s">
        <v>65</v>
      </c>
      <c r="E16" s="161" t="s">
        <v>120</v>
      </c>
      <c r="F16" s="106" t="s">
        <v>72</v>
      </c>
      <c r="G16" s="161" t="s">
        <v>120</v>
      </c>
      <c r="H16" s="107">
        <v>30</v>
      </c>
      <c r="I16" s="107">
        <v>30</v>
      </c>
      <c r="J16" s="37" t="s">
        <v>69</v>
      </c>
      <c r="K16" s="56"/>
    </row>
    <row r="17" ht="25" customHeight="1" spans="1:11">
      <c r="A17" s="17" t="s">
        <v>86</v>
      </c>
      <c r="B17" s="17" t="s">
        <v>165</v>
      </c>
      <c r="C17" s="106" t="s">
        <v>126</v>
      </c>
      <c r="D17" s="106" t="s">
        <v>123</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8"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K25"/>
  <sheetViews>
    <sheetView workbookViewId="0">
      <selection activeCell="B11" sqref="B11:F11"/>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204</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200</v>
      </c>
      <c r="E6" s="103">
        <v>60</v>
      </c>
      <c r="F6" s="103">
        <v>60</v>
      </c>
      <c r="G6" s="5">
        <v>10</v>
      </c>
      <c r="H6" s="104">
        <v>1</v>
      </c>
      <c r="I6" s="109">
        <v>10</v>
      </c>
      <c r="J6" s="109"/>
      <c r="K6" s="51" t="s">
        <v>31</v>
      </c>
    </row>
    <row r="7" ht="25" customHeight="1" spans="1:11">
      <c r="A7" s="5"/>
      <c r="B7" s="5"/>
      <c r="C7" s="10" t="s">
        <v>104</v>
      </c>
      <c r="D7" s="103">
        <f t="shared" ref="D7:F7" si="0">D6</f>
        <v>200</v>
      </c>
      <c r="E7" s="103">
        <f t="shared" si="0"/>
        <v>60</v>
      </c>
      <c r="F7" s="103">
        <f t="shared" si="0"/>
        <v>60</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205</v>
      </c>
      <c r="C11" s="7"/>
      <c r="D11" s="7"/>
      <c r="E11" s="7"/>
      <c r="F11" s="7"/>
      <c r="G11" s="63" t="s">
        <v>206</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70</v>
      </c>
      <c r="C15" s="106" t="s">
        <v>207</v>
      </c>
      <c r="D15" s="106" t="s">
        <v>65</v>
      </c>
      <c r="E15" s="161" t="s">
        <v>116</v>
      </c>
      <c r="F15" s="106" t="s">
        <v>72</v>
      </c>
      <c r="G15" s="106" t="s">
        <v>208</v>
      </c>
      <c r="H15" s="107">
        <v>30</v>
      </c>
      <c r="I15" s="107">
        <v>28</v>
      </c>
      <c r="J15" s="57" t="s">
        <v>209</v>
      </c>
      <c r="K15" s="58"/>
    </row>
    <row r="16" ht="25" customHeight="1" spans="1:11">
      <c r="A16" s="111"/>
      <c r="B16" s="17" t="s">
        <v>73</v>
      </c>
      <c r="C16" s="106" t="s">
        <v>210</v>
      </c>
      <c r="D16" s="106" t="s">
        <v>211</v>
      </c>
      <c r="E16" s="161" t="s">
        <v>212</v>
      </c>
      <c r="F16" s="106" t="s">
        <v>85</v>
      </c>
      <c r="G16" s="106" t="s">
        <v>213</v>
      </c>
      <c r="H16" s="107">
        <v>20</v>
      </c>
      <c r="I16" s="107">
        <v>20</v>
      </c>
      <c r="J16" s="37" t="s">
        <v>69</v>
      </c>
      <c r="K16" s="56"/>
    </row>
    <row r="17" ht="25" customHeight="1" spans="1:11">
      <c r="A17" s="17" t="s">
        <v>78</v>
      </c>
      <c r="B17" s="17" t="s">
        <v>163</v>
      </c>
      <c r="C17" s="105" t="s">
        <v>214</v>
      </c>
      <c r="D17" s="106" t="s">
        <v>65</v>
      </c>
      <c r="E17" s="161" t="s">
        <v>215</v>
      </c>
      <c r="F17" s="106" t="s">
        <v>72</v>
      </c>
      <c r="G17" s="161" t="s">
        <v>215</v>
      </c>
      <c r="H17" s="107">
        <v>30</v>
      </c>
      <c r="I17" s="107">
        <v>30</v>
      </c>
      <c r="J17" s="37" t="s">
        <v>69</v>
      </c>
      <c r="K17" s="56"/>
    </row>
    <row r="18" ht="25" customHeight="1" spans="1:11">
      <c r="A18" s="17" t="s">
        <v>86</v>
      </c>
      <c r="B18" s="69" t="s">
        <v>165</v>
      </c>
      <c r="C18" s="106" t="s">
        <v>216</v>
      </c>
      <c r="D18" s="106" t="s">
        <v>123</v>
      </c>
      <c r="E18" s="161" t="s">
        <v>127</v>
      </c>
      <c r="F18" s="106" t="s">
        <v>72</v>
      </c>
      <c r="G18" s="106" t="s">
        <v>128</v>
      </c>
      <c r="H18" s="107">
        <v>10</v>
      </c>
      <c r="I18" s="107">
        <v>10</v>
      </c>
      <c r="J18" s="37" t="s">
        <v>69</v>
      </c>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98</v>
      </c>
      <c r="J21" s="37" t="s">
        <v>134</v>
      </c>
      <c r="K21" s="56"/>
    </row>
    <row r="22" ht="81"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K26"/>
  <sheetViews>
    <sheetView workbookViewId="0">
      <selection activeCell="B17" sqref="B17"/>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3" max="13" width="12.625"/>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217</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74.02</v>
      </c>
      <c r="E6" s="103">
        <v>73.97</v>
      </c>
      <c r="F6" s="103">
        <v>73.97</v>
      </c>
      <c r="G6" s="5">
        <v>10</v>
      </c>
      <c r="H6" s="104">
        <v>1</v>
      </c>
      <c r="I6" s="18">
        <v>10</v>
      </c>
      <c r="J6" s="18"/>
      <c r="K6" s="51" t="s">
        <v>31</v>
      </c>
    </row>
    <row r="7" ht="25" customHeight="1" spans="1:11">
      <c r="A7" s="5"/>
      <c r="B7" s="5"/>
      <c r="C7" s="10" t="s">
        <v>104</v>
      </c>
      <c r="D7" s="103">
        <f t="shared" ref="D7:F7" si="0">D6</f>
        <v>74.02</v>
      </c>
      <c r="E7" s="103">
        <f t="shared" si="0"/>
        <v>73.97</v>
      </c>
      <c r="F7" s="103">
        <f t="shared" si="0"/>
        <v>73.97</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218</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63</v>
      </c>
      <c r="C15" s="106" t="s">
        <v>219</v>
      </c>
      <c r="D15" s="106" t="s">
        <v>65</v>
      </c>
      <c r="E15" s="161" t="s">
        <v>116</v>
      </c>
      <c r="F15" s="106" t="s">
        <v>72</v>
      </c>
      <c r="G15" s="161" t="s">
        <v>117</v>
      </c>
      <c r="H15" s="107">
        <v>30</v>
      </c>
      <c r="I15" s="107">
        <v>30</v>
      </c>
      <c r="J15" s="37" t="s">
        <v>69</v>
      </c>
      <c r="K15" s="56"/>
    </row>
    <row r="16" ht="25" customHeight="1" spans="1:11">
      <c r="A16" s="111"/>
      <c r="B16" s="17" t="s">
        <v>220</v>
      </c>
      <c r="C16" s="106" t="s">
        <v>221</v>
      </c>
      <c r="D16" s="106" t="s">
        <v>123</v>
      </c>
      <c r="E16" s="161" t="s">
        <v>222</v>
      </c>
      <c r="F16" s="106" t="s">
        <v>72</v>
      </c>
      <c r="G16" s="161" t="s">
        <v>223</v>
      </c>
      <c r="H16" s="107">
        <v>20</v>
      </c>
      <c r="I16" s="107">
        <v>20</v>
      </c>
      <c r="J16" s="37" t="s">
        <v>69</v>
      </c>
      <c r="K16" s="56"/>
    </row>
    <row r="17" ht="25" customHeight="1" spans="1:11">
      <c r="A17" s="17" t="s">
        <v>78</v>
      </c>
      <c r="B17" s="17" t="s">
        <v>163</v>
      </c>
      <c r="C17" s="106" t="s">
        <v>224</v>
      </c>
      <c r="D17" s="106" t="s">
        <v>123</v>
      </c>
      <c r="E17" s="161" t="s">
        <v>124</v>
      </c>
      <c r="F17" s="106" t="s">
        <v>72</v>
      </c>
      <c r="G17" s="161" t="s">
        <v>125</v>
      </c>
      <c r="H17" s="107">
        <v>30</v>
      </c>
      <c r="I17" s="107">
        <v>30</v>
      </c>
      <c r="J17" s="37" t="s">
        <v>69</v>
      </c>
      <c r="K17" s="56"/>
    </row>
    <row r="18" ht="25" customHeight="1" spans="1:11">
      <c r="A18" s="64" t="s">
        <v>86</v>
      </c>
      <c r="B18" s="17" t="s">
        <v>165</v>
      </c>
      <c r="C18" s="106" t="s">
        <v>225</v>
      </c>
      <c r="D18" s="106" t="s">
        <v>123</v>
      </c>
      <c r="E18" s="161" t="s">
        <v>156</v>
      </c>
      <c r="F18" s="106" t="s">
        <v>72</v>
      </c>
      <c r="G18" s="161" t="s">
        <v>157</v>
      </c>
      <c r="H18" s="107">
        <v>5</v>
      </c>
      <c r="I18" s="107">
        <v>5</v>
      </c>
      <c r="J18" s="37" t="s">
        <v>69</v>
      </c>
      <c r="K18" s="56"/>
    </row>
    <row r="19" ht="25" customHeight="1" spans="1:11">
      <c r="A19" s="111"/>
      <c r="B19" s="69" t="s">
        <v>165</v>
      </c>
      <c r="C19" s="106" t="s">
        <v>226</v>
      </c>
      <c r="D19" s="106" t="s">
        <v>123</v>
      </c>
      <c r="E19" s="161" t="s">
        <v>156</v>
      </c>
      <c r="F19" s="106" t="s">
        <v>72</v>
      </c>
      <c r="G19" s="161" t="s">
        <v>157</v>
      </c>
      <c r="H19" s="107">
        <v>5</v>
      </c>
      <c r="I19" s="107">
        <v>5</v>
      </c>
      <c r="J19" s="37" t="s">
        <v>69</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110">
        <v>100</v>
      </c>
      <c r="J22" s="37" t="s">
        <v>134</v>
      </c>
      <c r="K22" s="56"/>
    </row>
    <row r="23" ht="83"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spans="1:10">
      <c r="A26" s="46"/>
      <c r="B26" s="46"/>
      <c r="C26" s="46"/>
      <c r="D26" s="46"/>
      <c r="E26" s="46"/>
      <c r="F26" s="46"/>
      <c r="G26" s="46"/>
      <c r="H26" s="46"/>
      <c r="I26" s="46"/>
      <c r="J26" s="46"/>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8:A19"/>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K28"/>
  <sheetViews>
    <sheetView topLeftCell="A3" workbookViewId="0">
      <selection activeCell="D22" sqref="D22:K22"/>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227</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446.56</v>
      </c>
      <c r="E6" s="103">
        <v>446.56</v>
      </c>
      <c r="F6" s="103">
        <v>446.56</v>
      </c>
      <c r="G6" s="5">
        <v>10</v>
      </c>
      <c r="H6" s="104">
        <v>1</v>
      </c>
      <c r="I6" s="109">
        <v>10</v>
      </c>
      <c r="J6" s="109"/>
      <c r="K6" s="51" t="s">
        <v>31</v>
      </c>
    </row>
    <row r="7" ht="25" customHeight="1" spans="1:11">
      <c r="A7" s="5"/>
      <c r="B7" s="5"/>
      <c r="C7" s="10" t="s">
        <v>104</v>
      </c>
      <c r="D7" s="103">
        <f t="shared" ref="D7:F7" si="0">D6</f>
        <v>446.56</v>
      </c>
      <c r="E7" s="103">
        <f t="shared" si="0"/>
        <v>446.56</v>
      </c>
      <c r="F7" s="103">
        <f t="shared" si="0"/>
        <v>446.56</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228</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63</v>
      </c>
      <c r="C15" s="106" t="s">
        <v>229</v>
      </c>
      <c r="D15" s="106" t="s">
        <v>123</v>
      </c>
      <c r="E15" s="161" t="s">
        <v>127</v>
      </c>
      <c r="F15" s="106" t="s">
        <v>72</v>
      </c>
      <c r="G15" s="106" t="s">
        <v>128</v>
      </c>
      <c r="H15" s="107">
        <v>30</v>
      </c>
      <c r="I15" s="107">
        <v>30</v>
      </c>
      <c r="J15" s="37" t="s">
        <v>69</v>
      </c>
      <c r="K15" s="56"/>
    </row>
    <row r="16" ht="25" customHeight="1" spans="1:11">
      <c r="A16" s="111"/>
      <c r="B16" s="17" t="s">
        <v>70</v>
      </c>
      <c r="C16" s="106" t="s">
        <v>144</v>
      </c>
      <c r="D16" s="106" t="s">
        <v>123</v>
      </c>
      <c r="E16" s="161" t="s">
        <v>127</v>
      </c>
      <c r="F16" s="106" t="s">
        <v>72</v>
      </c>
      <c r="G16" s="106" t="s">
        <v>128</v>
      </c>
      <c r="H16" s="107">
        <v>20</v>
      </c>
      <c r="I16" s="107">
        <v>20</v>
      </c>
      <c r="J16" s="37" t="s">
        <v>69</v>
      </c>
      <c r="K16" s="56"/>
    </row>
    <row r="17" ht="25" customHeight="1" spans="1:11">
      <c r="A17" s="64" t="s">
        <v>78</v>
      </c>
      <c r="B17" s="17" t="s">
        <v>145</v>
      </c>
      <c r="C17" s="106" t="s">
        <v>230</v>
      </c>
      <c r="D17" s="106" t="s">
        <v>123</v>
      </c>
      <c r="E17" s="161" t="s">
        <v>124</v>
      </c>
      <c r="F17" s="106" t="s">
        <v>72</v>
      </c>
      <c r="G17" s="106" t="s">
        <v>125</v>
      </c>
      <c r="H17" s="107">
        <v>10</v>
      </c>
      <c r="I17" s="107">
        <v>10</v>
      </c>
      <c r="J17" s="37" t="s">
        <v>69</v>
      </c>
      <c r="K17" s="56"/>
    </row>
    <row r="18" ht="25" customHeight="1" spans="1:11">
      <c r="A18" s="112"/>
      <c r="B18" s="17" t="s">
        <v>145</v>
      </c>
      <c r="C18" s="106" t="s">
        <v>146</v>
      </c>
      <c r="D18" s="106" t="s">
        <v>123</v>
      </c>
      <c r="E18" s="161" t="s">
        <v>127</v>
      </c>
      <c r="F18" s="106" t="s">
        <v>72</v>
      </c>
      <c r="G18" s="106" t="s">
        <v>128</v>
      </c>
      <c r="H18" s="107">
        <v>10</v>
      </c>
      <c r="I18" s="107">
        <v>10</v>
      </c>
      <c r="J18" s="37" t="s">
        <v>69</v>
      </c>
      <c r="K18" s="56"/>
    </row>
    <row r="19" ht="25" customHeight="1" spans="1:11">
      <c r="A19" s="111"/>
      <c r="B19" s="17" t="s">
        <v>231</v>
      </c>
      <c r="C19" s="106" t="s">
        <v>232</v>
      </c>
      <c r="D19" s="106" t="s">
        <v>65</v>
      </c>
      <c r="E19" s="161" t="s">
        <v>84</v>
      </c>
      <c r="F19" s="106" t="s">
        <v>85</v>
      </c>
      <c r="G19" s="106" t="s">
        <v>84</v>
      </c>
      <c r="H19" s="107">
        <v>10</v>
      </c>
      <c r="I19" s="107">
        <v>10</v>
      </c>
      <c r="J19" s="37" t="s">
        <v>69</v>
      </c>
      <c r="K19" s="56"/>
    </row>
    <row r="20" ht="25" customHeight="1" spans="1:11">
      <c r="A20" s="64" t="s">
        <v>86</v>
      </c>
      <c r="B20" s="17" t="s">
        <v>233</v>
      </c>
      <c r="C20" s="105" t="s">
        <v>234</v>
      </c>
      <c r="D20" s="106" t="s">
        <v>123</v>
      </c>
      <c r="E20" s="161" t="s">
        <v>127</v>
      </c>
      <c r="F20" s="106" t="s">
        <v>72</v>
      </c>
      <c r="G20" s="106" t="s">
        <v>128</v>
      </c>
      <c r="H20" s="107">
        <v>5</v>
      </c>
      <c r="I20" s="107">
        <v>5</v>
      </c>
      <c r="J20" s="37" t="s">
        <v>69</v>
      </c>
      <c r="K20" s="56"/>
    </row>
    <row r="21" ht="25" customHeight="1" spans="1:11">
      <c r="A21" s="111"/>
      <c r="B21" s="69" t="s">
        <v>233</v>
      </c>
      <c r="C21" s="106" t="s">
        <v>235</v>
      </c>
      <c r="D21" s="106" t="s">
        <v>123</v>
      </c>
      <c r="E21" s="161" t="s">
        <v>156</v>
      </c>
      <c r="F21" s="106" t="s">
        <v>72</v>
      </c>
      <c r="G21" s="106" t="s">
        <v>157</v>
      </c>
      <c r="H21" s="107">
        <v>5</v>
      </c>
      <c r="I21" s="107">
        <v>5</v>
      </c>
      <c r="J21" s="37" t="s">
        <v>69</v>
      </c>
      <c r="K21" s="56"/>
    </row>
    <row r="22" ht="25" customHeight="1" spans="1:11">
      <c r="A22" s="5" t="s">
        <v>129</v>
      </c>
      <c r="B22" s="5"/>
      <c r="C22" s="5"/>
      <c r="D22" s="37" t="s">
        <v>31</v>
      </c>
      <c r="E22" s="38"/>
      <c r="F22" s="38"/>
      <c r="G22" s="38"/>
      <c r="H22" s="38"/>
      <c r="I22" s="38"/>
      <c r="J22" s="38"/>
      <c r="K22" s="56"/>
    </row>
    <row r="23" ht="25" customHeight="1" spans="1:11">
      <c r="A23" s="39" t="s">
        <v>130</v>
      </c>
      <c r="B23" s="40"/>
      <c r="C23" s="40"/>
      <c r="D23" s="40"/>
      <c r="E23" s="40"/>
      <c r="F23" s="40"/>
      <c r="G23" s="41"/>
      <c r="H23" s="5" t="s">
        <v>131</v>
      </c>
      <c r="I23" s="5" t="s">
        <v>132</v>
      </c>
      <c r="J23" s="37" t="s">
        <v>133</v>
      </c>
      <c r="K23" s="56"/>
    </row>
    <row r="24" ht="25" customHeight="1" spans="1:11">
      <c r="A24" s="42"/>
      <c r="B24" s="43"/>
      <c r="C24" s="43"/>
      <c r="D24" s="43"/>
      <c r="E24" s="43"/>
      <c r="F24" s="43"/>
      <c r="G24" s="44"/>
      <c r="H24" s="5">
        <v>100</v>
      </c>
      <c r="I24" s="110">
        <v>100</v>
      </c>
      <c r="J24" s="37" t="s">
        <v>134</v>
      </c>
      <c r="K24" s="56"/>
    </row>
    <row r="25" ht="80" customHeight="1" spans="1:11">
      <c r="A25" s="14" t="s">
        <v>135</v>
      </c>
      <c r="B25" s="14"/>
      <c r="C25" s="14"/>
      <c r="D25" s="14"/>
      <c r="E25" s="14"/>
      <c r="F25" s="14"/>
      <c r="G25" s="14"/>
      <c r="H25" s="14"/>
      <c r="I25" s="14"/>
      <c r="J25" s="14"/>
      <c r="K25" s="14"/>
    </row>
    <row r="26" spans="1:11">
      <c r="A26" s="45" t="s">
        <v>89</v>
      </c>
      <c r="B26" s="45"/>
      <c r="C26" s="45"/>
      <c r="D26" s="45"/>
      <c r="E26" s="45"/>
      <c r="F26" s="45"/>
      <c r="G26" s="45"/>
      <c r="H26" s="45"/>
      <c r="I26" s="45"/>
      <c r="J26" s="45"/>
      <c r="K26" s="45"/>
    </row>
    <row r="27" spans="1:11">
      <c r="A27" s="45" t="s">
        <v>90</v>
      </c>
      <c r="B27" s="45"/>
      <c r="C27" s="45"/>
      <c r="D27" s="45"/>
      <c r="E27" s="45"/>
      <c r="F27" s="45"/>
      <c r="G27" s="45"/>
      <c r="H27" s="45"/>
      <c r="I27" s="45"/>
      <c r="J27" s="45"/>
      <c r="K27" s="45"/>
    </row>
    <row r="28" spans="1:10">
      <c r="A28" s="46"/>
      <c r="B28" s="46"/>
      <c r="C28" s="46"/>
      <c r="D28" s="46"/>
      <c r="E28" s="46"/>
      <c r="F28" s="46"/>
      <c r="G28" s="46"/>
      <c r="H28" s="46"/>
      <c r="I28" s="46"/>
      <c r="J28" s="46"/>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6"/>
    <mergeCell ref="A17:A19"/>
    <mergeCell ref="A20:A21"/>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K25"/>
  <sheetViews>
    <sheetView topLeftCell="A3" workbookViewId="0">
      <selection activeCell="M15" sqref="M15"/>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236</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23</v>
      </c>
      <c r="E6" s="103">
        <v>23</v>
      </c>
      <c r="F6" s="103">
        <v>23</v>
      </c>
      <c r="G6" s="5">
        <v>10</v>
      </c>
      <c r="H6" s="104">
        <v>1</v>
      </c>
      <c r="I6" s="109">
        <v>10</v>
      </c>
      <c r="J6" s="109"/>
      <c r="K6" s="51" t="s">
        <v>31</v>
      </c>
    </row>
    <row r="7" ht="25" customHeight="1" spans="1:11">
      <c r="A7" s="5"/>
      <c r="B7" s="5"/>
      <c r="C7" s="10" t="s">
        <v>104</v>
      </c>
      <c r="D7" s="103">
        <f t="shared" ref="D7:F7" si="0">D6</f>
        <v>23</v>
      </c>
      <c r="E7" s="103">
        <f t="shared" si="0"/>
        <v>23</v>
      </c>
      <c r="F7" s="103">
        <f t="shared" si="0"/>
        <v>23</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237</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180</v>
      </c>
      <c r="D15" s="106" t="s">
        <v>65</v>
      </c>
      <c r="E15" s="161" t="s">
        <v>116</v>
      </c>
      <c r="F15" s="106" t="s">
        <v>72</v>
      </c>
      <c r="G15" s="106" t="s">
        <v>117</v>
      </c>
      <c r="H15" s="107">
        <v>50</v>
      </c>
      <c r="I15" s="107">
        <v>50</v>
      </c>
      <c r="J15" s="37" t="s">
        <v>69</v>
      </c>
      <c r="K15" s="56"/>
    </row>
    <row r="16" ht="25" customHeight="1" spans="1:11">
      <c r="A16" s="17" t="s">
        <v>78</v>
      </c>
      <c r="B16" s="17" t="s">
        <v>197</v>
      </c>
      <c r="C16" s="106" t="s">
        <v>238</v>
      </c>
      <c r="D16" s="106" t="s">
        <v>65</v>
      </c>
      <c r="E16" s="161" t="s">
        <v>239</v>
      </c>
      <c r="F16" s="106" t="s">
        <v>72</v>
      </c>
      <c r="G16" s="106" t="s">
        <v>240</v>
      </c>
      <c r="H16" s="107">
        <v>30</v>
      </c>
      <c r="I16" s="107">
        <v>28</v>
      </c>
      <c r="J16" s="57" t="s">
        <v>241</v>
      </c>
      <c r="K16" s="58"/>
    </row>
    <row r="17" ht="25" customHeight="1" spans="1:11">
      <c r="A17" s="17" t="s">
        <v>86</v>
      </c>
      <c r="B17" s="17" t="s">
        <v>165</v>
      </c>
      <c r="C17" s="106" t="s">
        <v>242</v>
      </c>
      <c r="D17" s="106" t="s">
        <v>65</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98</v>
      </c>
      <c r="J21" s="37" t="s">
        <v>134</v>
      </c>
      <c r="K21" s="56"/>
    </row>
    <row r="22" ht="81"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K25"/>
  <sheetViews>
    <sheetView tabSelected="1" topLeftCell="A7" workbookViewId="0">
      <selection activeCell="L11" sqref="L11"/>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243</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30</v>
      </c>
      <c r="E6" s="103">
        <v>25.96</v>
      </c>
      <c r="F6" s="103">
        <v>25.96</v>
      </c>
      <c r="G6" s="5">
        <v>10</v>
      </c>
      <c r="H6" s="104">
        <v>1</v>
      </c>
      <c r="I6" s="109">
        <v>10</v>
      </c>
      <c r="J6" s="109"/>
      <c r="K6" s="51" t="s">
        <v>31</v>
      </c>
    </row>
    <row r="7" ht="25" customHeight="1" spans="1:11">
      <c r="A7" s="5"/>
      <c r="B7" s="5"/>
      <c r="C7" s="10" t="s">
        <v>104</v>
      </c>
      <c r="D7" s="103">
        <f t="shared" ref="D7:F7" si="0">D6</f>
        <v>30</v>
      </c>
      <c r="E7" s="103">
        <f t="shared" si="0"/>
        <v>25.96</v>
      </c>
      <c r="F7" s="103">
        <f t="shared" si="0"/>
        <v>25.96</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195" customHeight="1" spans="1:11">
      <c r="A11" s="5"/>
      <c r="B11" s="7" t="s">
        <v>244</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245</v>
      </c>
      <c r="D15" s="106" t="s">
        <v>123</v>
      </c>
      <c r="E15" s="161" t="s">
        <v>127</v>
      </c>
      <c r="F15" s="106" t="s">
        <v>72</v>
      </c>
      <c r="G15" s="106" t="s">
        <v>246</v>
      </c>
      <c r="H15" s="107">
        <v>50</v>
      </c>
      <c r="I15" s="107">
        <v>40</v>
      </c>
      <c r="J15" s="57" t="s">
        <v>247</v>
      </c>
      <c r="K15" s="58"/>
    </row>
    <row r="16" ht="25" customHeight="1" spans="1:11">
      <c r="A16" s="17" t="s">
        <v>78</v>
      </c>
      <c r="B16" s="17" t="s">
        <v>145</v>
      </c>
      <c r="C16" s="105" t="s">
        <v>248</v>
      </c>
      <c r="D16" s="106" t="s">
        <v>123</v>
      </c>
      <c r="E16" s="161" t="s">
        <v>249</v>
      </c>
      <c r="F16" s="106" t="s">
        <v>72</v>
      </c>
      <c r="G16" s="106" t="s">
        <v>250</v>
      </c>
      <c r="H16" s="107">
        <v>30</v>
      </c>
      <c r="I16" s="107">
        <v>29</v>
      </c>
      <c r="J16" s="57" t="s">
        <v>251</v>
      </c>
      <c r="K16" s="58"/>
    </row>
    <row r="17" ht="25" customHeight="1" spans="1:11">
      <c r="A17" s="17" t="s">
        <v>86</v>
      </c>
      <c r="B17" s="17" t="s">
        <v>233</v>
      </c>
      <c r="C17" s="105" t="s">
        <v>252</v>
      </c>
      <c r="D17" s="106" t="s">
        <v>123</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89</v>
      </c>
      <c r="J21" s="37" t="s">
        <v>253</v>
      </c>
      <c r="K21" s="56"/>
    </row>
    <row r="22" ht="85"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I21"/>
  <sheetViews>
    <sheetView workbookViewId="0">
      <selection activeCell="B11" sqref="B11:I11"/>
    </sheetView>
  </sheetViews>
  <sheetFormatPr defaultColWidth="9" defaultRowHeight="13.5"/>
  <cols>
    <col min="1" max="1" width="18.875" customWidth="1"/>
    <col min="2" max="2" width="13.25" customWidth="1"/>
    <col min="3" max="3" width="15.375" style="121" customWidth="1"/>
    <col min="4" max="4" width="12.75" customWidth="1"/>
    <col min="5" max="5" width="18.375" customWidth="1"/>
    <col min="6" max="6" width="10.25" customWidth="1"/>
    <col min="7" max="7" width="17.75" customWidth="1"/>
    <col min="8" max="8" width="10.75" customWidth="1"/>
    <col min="9" max="9" width="15.125" customWidth="1"/>
  </cols>
  <sheetData>
    <row r="1" ht="23" customHeight="1" spans="1:9">
      <c r="A1" s="122" t="s">
        <v>33</v>
      </c>
      <c r="B1" s="122"/>
      <c r="C1" s="122"/>
      <c r="D1" s="122"/>
      <c r="E1" s="122"/>
      <c r="F1" s="122"/>
      <c r="G1" s="122"/>
      <c r="H1" s="122"/>
      <c r="I1" s="122"/>
    </row>
    <row r="2" ht="24" customHeight="1" spans="1:9">
      <c r="A2" s="123" t="s">
        <v>1</v>
      </c>
      <c r="B2" s="124"/>
      <c r="C2" s="125"/>
      <c r="D2" s="124"/>
      <c r="E2" s="124"/>
      <c r="F2" s="124"/>
      <c r="G2" s="124"/>
      <c r="H2" s="124"/>
      <c r="I2" s="139" t="s">
        <v>34</v>
      </c>
    </row>
    <row r="3" ht="20" customHeight="1" spans="1:9">
      <c r="A3" s="126" t="s">
        <v>35</v>
      </c>
      <c r="B3" s="127" t="s">
        <v>36</v>
      </c>
      <c r="C3" s="128"/>
      <c r="D3" s="128"/>
      <c r="E3" s="128"/>
      <c r="F3" s="128"/>
      <c r="G3" s="128"/>
      <c r="H3" s="128"/>
      <c r="I3" s="140"/>
    </row>
    <row r="4" ht="32" customHeight="1" spans="1:9">
      <c r="A4" s="129" t="s">
        <v>37</v>
      </c>
      <c r="B4" s="130" t="s">
        <v>38</v>
      </c>
      <c r="C4" s="130"/>
      <c r="D4" s="129" t="s">
        <v>39</v>
      </c>
      <c r="E4" s="130" t="s">
        <v>40</v>
      </c>
      <c r="F4" s="129" t="s">
        <v>41</v>
      </c>
      <c r="G4" s="129" t="s">
        <v>42</v>
      </c>
      <c r="H4" s="129" t="s">
        <v>43</v>
      </c>
      <c r="I4" s="129" t="s">
        <v>44</v>
      </c>
    </row>
    <row r="5" ht="25" customHeight="1" spans="1:9">
      <c r="A5" s="129"/>
      <c r="B5" s="129" t="s">
        <v>45</v>
      </c>
      <c r="C5" s="129"/>
      <c r="D5" s="126">
        <v>49871.05</v>
      </c>
      <c r="E5" s="126">
        <f t="shared" ref="E5:E9" si="0">F5-D5</f>
        <v>1783.67</v>
      </c>
      <c r="F5" s="126">
        <v>51654.72</v>
      </c>
      <c r="G5" s="126">
        <v>51654.72</v>
      </c>
      <c r="H5" s="131">
        <v>1</v>
      </c>
      <c r="I5" s="141" t="s">
        <v>31</v>
      </c>
    </row>
    <row r="6" ht="25" customHeight="1" spans="1:9">
      <c r="A6" s="129"/>
      <c r="B6" s="129" t="s">
        <v>46</v>
      </c>
      <c r="C6" s="129" t="s">
        <v>45</v>
      </c>
      <c r="D6" s="126">
        <v>39102.53</v>
      </c>
      <c r="E6" s="126">
        <f t="shared" si="0"/>
        <v>8218.19</v>
      </c>
      <c r="F6" s="126">
        <v>47320.72</v>
      </c>
      <c r="G6" s="126">
        <v>47320.72</v>
      </c>
      <c r="H6" s="131">
        <v>1</v>
      </c>
      <c r="I6" s="142"/>
    </row>
    <row r="7" ht="25" customHeight="1" spans="1:9">
      <c r="A7" s="129"/>
      <c r="B7" s="129" t="s">
        <v>47</v>
      </c>
      <c r="C7" s="129" t="s">
        <v>45</v>
      </c>
      <c r="D7" s="126">
        <v>10768.52</v>
      </c>
      <c r="E7" s="126">
        <f t="shared" si="0"/>
        <v>-6434.54</v>
      </c>
      <c r="F7" s="126">
        <v>4333.98</v>
      </c>
      <c r="G7" s="126">
        <v>4333.98</v>
      </c>
      <c r="H7" s="131">
        <v>1</v>
      </c>
      <c r="I7" s="142"/>
    </row>
    <row r="8" ht="25" customHeight="1" spans="1:9">
      <c r="A8" s="129"/>
      <c r="B8" s="129"/>
      <c r="C8" s="129" t="s">
        <v>48</v>
      </c>
      <c r="D8" s="126">
        <v>5918.52</v>
      </c>
      <c r="E8" s="126">
        <f t="shared" si="0"/>
        <v>-2873.42</v>
      </c>
      <c r="F8" s="126">
        <v>3045.1</v>
      </c>
      <c r="G8" s="126">
        <v>3045.1</v>
      </c>
      <c r="H8" s="131">
        <v>1</v>
      </c>
      <c r="I8" s="142"/>
    </row>
    <row r="9" ht="25" customHeight="1" spans="1:9">
      <c r="A9" s="129"/>
      <c r="B9" s="129"/>
      <c r="C9" s="129" t="s">
        <v>49</v>
      </c>
      <c r="D9" s="126">
        <v>4850</v>
      </c>
      <c r="E9" s="126">
        <f t="shared" si="0"/>
        <v>-3656.96</v>
      </c>
      <c r="F9" s="126">
        <v>1193.04</v>
      </c>
      <c r="G9" s="126">
        <v>1193.04</v>
      </c>
      <c r="H9" s="131">
        <v>1</v>
      </c>
      <c r="I9" s="142"/>
    </row>
    <row r="10" ht="25" customHeight="1" spans="1:9">
      <c r="A10" s="129"/>
      <c r="B10" s="129"/>
      <c r="C10" s="129" t="s">
        <v>50</v>
      </c>
      <c r="D10" s="126"/>
      <c r="E10" s="126"/>
      <c r="F10" s="126"/>
      <c r="G10" s="126"/>
      <c r="H10" s="126"/>
      <c r="I10" s="143"/>
    </row>
    <row r="11" ht="67" customHeight="1" spans="1:9">
      <c r="A11" s="129" t="s">
        <v>51</v>
      </c>
      <c r="B11" s="132" t="s">
        <v>52</v>
      </c>
      <c r="C11" s="133"/>
      <c r="D11" s="133"/>
      <c r="E11" s="133"/>
      <c r="F11" s="133"/>
      <c r="G11" s="133"/>
      <c r="H11" s="133"/>
      <c r="I11" s="144"/>
    </row>
    <row r="12" ht="25" customHeight="1" spans="1:9">
      <c r="A12" s="129" t="s">
        <v>53</v>
      </c>
      <c r="B12" s="129"/>
      <c r="C12" s="129"/>
      <c r="D12" s="129"/>
      <c r="E12" s="129"/>
      <c r="F12" s="129"/>
      <c r="G12" s="129"/>
      <c r="H12" s="129"/>
      <c r="I12" s="129"/>
    </row>
    <row r="13" s="121" customFormat="1" ht="25" customHeight="1" spans="1:9">
      <c r="A13" s="129" t="s">
        <v>54</v>
      </c>
      <c r="B13" s="129" t="s">
        <v>55</v>
      </c>
      <c r="C13" s="129" t="s">
        <v>56</v>
      </c>
      <c r="D13" s="129" t="s">
        <v>57</v>
      </c>
      <c r="E13" s="129" t="s">
        <v>58</v>
      </c>
      <c r="F13" s="129" t="s">
        <v>59</v>
      </c>
      <c r="G13" s="129" t="s">
        <v>60</v>
      </c>
      <c r="H13" s="130" t="s">
        <v>61</v>
      </c>
      <c r="I13" s="130"/>
    </row>
    <row r="14" s="121" customFormat="1" ht="31" customHeight="1" spans="1:9">
      <c r="A14" s="22" t="s">
        <v>62</v>
      </c>
      <c r="B14" s="23" t="s">
        <v>63</v>
      </c>
      <c r="C14" s="24" t="s">
        <v>64</v>
      </c>
      <c r="D14" s="25" t="s">
        <v>65</v>
      </c>
      <c r="E14" s="26" t="s">
        <v>66</v>
      </c>
      <c r="F14" s="27" t="s">
        <v>67</v>
      </c>
      <c r="G14" s="26" t="s">
        <v>68</v>
      </c>
      <c r="H14" s="134" t="s">
        <v>69</v>
      </c>
      <c r="I14" s="27"/>
    </row>
    <row r="15" s="121" customFormat="1" ht="28" customHeight="1" spans="1:9">
      <c r="A15" s="22"/>
      <c r="B15" s="23" t="s">
        <v>70</v>
      </c>
      <c r="C15" s="24" t="s">
        <v>71</v>
      </c>
      <c r="D15" s="25" t="s">
        <v>65</v>
      </c>
      <c r="E15" s="29">
        <v>100</v>
      </c>
      <c r="F15" s="135" t="s">
        <v>72</v>
      </c>
      <c r="G15" s="136">
        <v>1</v>
      </c>
      <c r="H15" s="134" t="s">
        <v>69</v>
      </c>
      <c r="I15" s="27"/>
    </row>
    <row r="16" ht="25" customHeight="1" spans="1:9">
      <c r="A16" s="22"/>
      <c r="B16" s="23" t="s">
        <v>73</v>
      </c>
      <c r="C16" s="24" t="s">
        <v>74</v>
      </c>
      <c r="D16" s="25" t="s">
        <v>65</v>
      </c>
      <c r="E16" s="26" t="s">
        <v>75</v>
      </c>
      <c r="F16" s="26" t="s">
        <v>76</v>
      </c>
      <c r="G16" s="29" t="s">
        <v>77</v>
      </c>
      <c r="H16" s="134" t="s">
        <v>69</v>
      </c>
      <c r="I16" s="27"/>
    </row>
    <row r="17" ht="25" customHeight="1" spans="1:9">
      <c r="A17" s="22" t="s">
        <v>78</v>
      </c>
      <c r="B17" s="31" t="s">
        <v>79</v>
      </c>
      <c r="C17" s="24" t="s">
        <v>80</v>
      </c>
      <c r="D17" s="25" t="s">
        <v>65</v>
      </c>
      <c r="E17" s="26">
        <v>1</v>
      </c>
      <c r="F17" s="26" t="s">
        <v>76</v>
      </c>
      <c r="G17" s="26">
        <v>1</v>
      </c>
      <c r="H17" s="134" t="s">
        <v>69</v>
      </c>
      <c r="I17" s="27"/>
    </row>
    <row r="18" ht="30" customHeight="1" spans="1:9">
      <c r="A18" s="22"/>
      <c r="B18" s="32" t="s">
        <v>81</v>
      </c>
      <c r="C18" s="24" t="s">
        <v>82</v>
      </c>
      <c r="D18" s="25" t="s">
        <v>83</v>
      </c>
      <c r="E18" s="27" t="s">
        <v>84</v>
      </c>
      <c r="F18" s="27" t="s">
        <v>85</v>
      </c>
      <c r="G18" s="27" t="s">
        <v>84</v>
      </c>
      <c r="H18" s="134" t="s">
        <v>69</v>
      </c>
      <c r="I18" s="27"/>
    </row>
    <row r="19" ht="25" customHeight="1" spans="1:9">
      <c r="A19" s="33" t="s">
        <v>86</v>
      </c>
      <c r="B19" s="34" t="s">
        <v>87</v>
      </c>
      <c r="C19" s="24" t="s">
        <v>88</v>
      </c>
      <c r="D19" s="25" t="s">
        <v>83</v>
      </c>
      <c r="E19" s="35">
        <v>95</v>
      </c>
      <c r="F19" s="27" t="s">
        <v>72</v>
      </c>
      <c r="G19" s="36">
        <v>0.95</v>
      </c>
      <c r="H19" s="134" t="s">
        <v>69</v>
      </c>
      <c r="I19" s="27"/>
    </row>
    <row r="20" ht="20" customHeight="1" spans="1:9">
      <c r="A20" s="137" t="s">
        <v>89</v>
      </c>
      <c r="B20" s="138"/>
      <c r="C20" s="138"/>
      <c r="D20" s="138"/>
      <c r="E20" s="138"/>
      <c r="F20" s="138"/>
      <c r="G20" s="138"/>
      <c r="H20" s="138"/>
      <c r="I20" s="145"/>
    </row>
    <row r="21" ht="20" customHeight="1" spans="1:9">
      <c r="A21" s="127" t="s">
        <v>90</v>
      </c>
      <c r="B21" s="128"/>
      <c r="C21" s="128"/>
      <c r="D21" s="128"/>
      <c r="E21" s="128"/>
      <c r="F21" s="128"/>
      <c r="G21" s="128"/>
      <c r="H21" s="128"/>
      <c r="I21" s="140"/>
    </row>
  </sheetData>
  <mergeCells count="20">
    <mergeCell ref="A1:I1"/>
    <mergeCell ref="B3:I3"/>
    <mergeCell ref="B4:C4"/>
    <mergeCell ref="B5:C5"/>
    <mergeCell ref="B11:I11"/>
    <mergeCell ref="A12:I12"/>
    <mergeCell ref="H13:I13"/>
    <mergeCell ref="H14:I14"/>
    <mergeCell ref="H15:I15"/>
    <mergeCell ref="H16:I16"/>
    <mergeCell ref="H17:I17"/>
    <mergeCell ref="H18:I18"/>
    <mergeCell ref="H19:I19"/>
    <mergeCell ref="A20:I20"/>
    <mergeCell ref="A21:I21"/>
    <mergeCell ref="A4:A10"/>
    <mergeCell ref="A14:A16"/>
    <mergeCell ref="A17:A18"/>
    <mergeCell ref="B7:B10"/>
    <mergeCell ref="I5:I10"/>
  </mergeCells>
  <pageMargins left="0.75" right="0.75" top="1" bottom="1" header="0.511805555555556" footer="0.511805555555556"/>
  <pageSetup paperSize="9" scale="66"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K26"/>
  <sheetViews>
    <sheetView topLeftCell="A3" workbookViewId="0">
      <selection activeCell="D20" sqref="D20:K20"/>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3" max="13" width="12.625"/>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254</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60</v>
      </c>
      <c r="E6" s="103">
        <v>3.91</v>
      </c>
      <c r="F6" s="103">
        <v>3.91</v>
      </c>
      <c r="G6" s="5">
        <v>10</v>
      </c>
      <c r="H6" s="104">
        <v>1</v>
      </c>
      <c r="I6" s="18">
        <v>10</v>
      </c>
      <c r="J6" s="18"/>
      <c r="K6" s="51" t="s">
        <v>31</v>
      </c>
    </row>
    <row r="7" ht="25" customHeight="1" spans="1:11">
      <c r="A7" s="5"/>
      <c r="B7" s="5"/>
      <c r="C7" s="10" t="s">
        <v>104</v>
      </c>
      <c r="D7" s="103">
        <f t="shared" ref="D7:F7" si="0">D6</f>
        <v>60</v>
      </c>
      <c r="E7" s="103">
        <f t="shared" si="0"/>
        <v>3.91</v>
      </c>
      <c r="F7" s="103">
        <f t="shared" si="0"/>
        <v>3.91</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255</v>
      </c>
      <c r="C11" s="7"/>
      <c r="D11" s="7"/>
      <c r="E11" s="7"/>
      <c r="F11" s="7"/>
      <c r="G11" s="63" t="s">
        <v>206</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70</v>
      </c>
      <c r="C15" s="106" t="s">
        <v>256</v>
      </c>
      <c r="D15" s="106" t="s">
        <v>65</v>
      </c>
      <c r="E15" s="161" t="s">
        <v>116</v>
      </c>
      <c r="F15" s="106" t="s">
        <v>72</v>
      </c>
      <c r="G15" s="106" t="s">
        <v>117</v>
      </c>
      <c r="H15" s="107">
        <v>30</v>
      </c>
      <c r="I15" s="107">
        <v>30</v>
      </c>
      <c r="J15" s="37" t="s">
        <v>69</v>
      </c>
      <c r="K15" s="56"/>
    </row>
    <row r="16" ht="25" customHeight="1" spans="1:11">
      <c r="A16" s="111"/>
      <c r="B16" s="17" t="s">
        <v>73</v>
      </c>
      <c r="C16" s="105" t="s">
        <v>257</v>
      </c>
      <c r="D16" s="106" t="s">
        <v>65</v>
      </c>
      <c r="E16" s="161" t="s">
        <v>116</v>
      </c>
      <c r="F16" s="106" t="s">
        <v>72</v>
      </c>
      <c r="G16" s="106" t="s">
        <v>125</v>
      </c>
      <c r="H16" s="107">
        <v>20</v>
      </c>
      <c r="I16" s="107">
        <v>17</v>
      </c>
      <c r="J16" s="57" t="s">
        <v>258</v>
      </c>
      <c r="K16" s="58"/>
    </row>
    <row r="17" ht="25" customHeight="1" spans="1:11">
      <c r="A17" s="17" t="s">
        <v>78</v>
      </c>
      <c r="B17" s="17" t="s">
        <v>163</v>
      </c>
      <c r="C17" s="105" t="s">
        <v>259</v>
      </c>
      <c r="D17" s="106" t="s">
        <v>65</v>
      </c>
      <c r="E17" s="161" t="s">
        <v>120</v>
      </c>
      <c r="F17" s="106"/>
      <c r="G17" s="161" t="s">
        <v>120</v>
      </c>
      <c r="H17" s="107">
        <v>30</v>
      </c>
      <c r="I17" s="107">
        <v>30</v>
      </c>
      <c r="J17" s="37" t="s">
        <v>69</v>
      </c>
      <c r="K17" s="56"/>
    </row>
    <row r="18" ht="25" customHeight="1" spans="1:11">
      <c r="A18" s="17" t="s">
        <v>86</v>
      </c>
      <c r="B18" s="17" t="s">
        <v>165</v>
      </c>
      <c r="C18" s="105" t="s">
        <v>260</v>
      </c>
      <c r="D18" s="106" t="s">
        <v>123</v>
      </c>
      <c r="E18" s="161" t="s">
        <v>127</v>
      </c>
      <c r="F18" s="106" t="s">
        <v>72</v>
      </c>
      <c r="G18" s="106" t="s">
        <v>128</v>
      </c>
      <c r="H18" s="107">
        <v>10</v>
      </c>
      <c r="I18" s="107">
        <v>10</v>
      </c>
      <c r="J18" s="37" t="s">
        <v>69</v>
      </c>
      <c r="K18" s="56"/>
    </row>
    <row r="19" ht="25" customHeight="1" spans="1:11">
      <c r="A19" s="17"/>
      <c r="B19" s="69"/>
      <c r="C19" s="106"/>
      <c r="D19" s="106"/>
      <c r="E19" s="106"/>
      <c r="F19" s="106"/>
      <c r="G19" s="106"/>
      <c r="H19" s="107"/>
      <c r="I19" s="107"/>
      <c r="J19" s="37"/>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110">
        <v>97</v>
      </c>
      <c r="J22" s="37" t="s">
        <v>134</v>
      </c>
      <c r="K22" s="56"/>
    </row>
    <row r="23" ht="81"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spans="1:10">
      <c r="A26" s="46"/>
      <c r="B26" s="46"/>
      <c r="C26" s="46"/>
      <c r="D26" s="46"/>
      <c r="E26" s="46"/>
      <c r="F26" s="46"/>
      <c r="G26" s="46"/>
      <c r="H26" s="46"/>
      <c r="I26" s="46"/>
      <c r="J26" s="46"/>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261</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9.6</v>
      </c>
      <c r="E6" s="103">
        <v>9.6</v>
      </c>
      <c r="F6" s="103">
        <v>9.6</v>
      </c>
      <c r="G6" s="5">
        <v>10</v>
      </c>
      <c r="H6" s="104">
        <v>1</v>
      </c>
      <c r="I6" s="109">
        <v>10</v>
      </c>
      <c r="J6" s="109"/>
      <c r="K6" s="51" t="s">
        <v>31</v>
      </c>
    </row>
    <row r="7" ht="25" customHeight="1" spans="1:11">
      <c r="A7" s="5"/>
      <c r="B7" s="5"/>
      <c r="C7" s="10" t="s">
        <v>104</v>
      </c>
      <c r="D7" s="103">
        <f t="shared" ref="D7:F7" si="0">D6</f>
        <v>9.6</v>
      </c>
      <c r="E7" s="103">
        <f t="shared" si="0"/>
        <v>9.6</v>
      </c>
      <c r="F7" s="103">
        <f t="shared" si="0"/>
        <v>9.6</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262</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263</v>
      </c>
      <c r="D15" s="106" t="s">
        <v>65</v>
      </c>
      <c r="E15" s="161" t="s">
        <v>116</v>
      </c>
      <c r="F15" s="106" t="s">
        <v>72</v>
      </c>
      <c r="G15" s="106" t="s">
        <v>117</v>
      </c>
      <c r="H15" s="107">
        <v>50</v>
      </c>
      <c r="I15" s="107">
        <v>50</v>
      </c>
      <c r="J15" s="37" t="s">
        <v>69</v>
      </c>
      <c r="K15" s="56"/>
    </row>
    <row r="16" ht="25" customHeight="1" spans="1:11">
      <c r="A16" s="17" t="s">
        <v>78</v>
      </c>
      <c r="B16" s="17" t="s">
        <v>163</v>
      </c>
      <c r="C16" s="106" t="s">
        <v>264</v>
      </c>
      <c r="D16" s="106" t="s">
        <v>123</v>
      </c>
      <c r="E16" s="161" t="s">
        <v>124</v>
      </c>
      <c r="F16" s="106" t="s">
        <v>72</v>
      </c>
      <c r="G16" s="106" t="s">
        <v>125</v>
      </c>
      <c r="H16" s="107">
        <v>30</v>
      </c>
      <c r="I16" s="107">
        <v>30</v>
      </c>
      <c r="J16" s="37" t="s">
        <v>69</v>
      </c>
      <c r="K16" s="56"/>
    </row>
    <row r="17" ht="25" customHeight="1" spans="1:11">
      <c r="A17" s="17" t="s">
        <v>86</v>
      </c>
      <c r="B17" s="17" t="s">
        <v>165</v>
      </c>
      <c r="C17" s="106" t="s">
        <v>265</v>
      </c>
      <c r="D17" s="106" t="s">
        <v>123</v>
      </c>
      <c r="E17" s="161" t="s">
        <v>124</v>
      </c>
      <c r="F17" s="106" t="s">
        <v>72</v>
      </c>
      <c r="G17" s="106" t="s">
        <v>125</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8"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K25"/>
  <sheetViews>
    <sheetView topLeftCell="A2"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266</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9.6</v>
      </c>
      <c r="E6" s="103">
        <v>9.6</v>
      </c>
      <c r="F6" s="103">
        <v>9.6</v>
      </c>
      <c r="G6" s="5">
        <v>10</v>
      </c>
      <c r="H6" s="104">
        <v>1</v>
      </c>
      <c r="I6" s="109">
        <v>10</v>
      </c>
      <c r="J6" s="109"/>
      <c r="K6" s="51" t="s">
        <v>31</v>
      </c>
    </row>
    <row r="7" ht="25" customHeight="1" spans="1:11">
      <c r="A7" s="5"/>
      <c r="B7" s="5"/>
      <c r="C7" s="10" t="s">
        <v>104</v>
      </c>
      <c r="D7" s="103">
        <f t="shared" ref="D7:F7" si="0">D6</f>
        <v>9.6</v>
      </c>
      <c r="E7" s="103">
        <f t="shared" si="0"/>
        <v>9.6</v>
      </c>
      <c r="F7" s="103">
        <f t="shared" si="0"/>
        <v>9.6</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262</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63</v>
      </c>
      <c r="C15" s="105" t="s">
        <v>267</v>
      </c>
      <c r="D15" s="106" t="s">
        <v>65</v>
      </c>
      <c r="E15" s="161" t="s">
        <v>116</v>
      </c>
      <c r="F15" s="106" t="s">
        <v>72</v>
      </c>
      <c r="G15" s="106" t="s">
        <v>117</v>
      </c>
      <c r="H15" s="107">
        <v>30</v>
      </c>
      <c r="I15" s="107">
        <v>30</v>
      </c>
      <c r="J15" s="37" t="s">
        <v>69</v>
      </c>
      <c r="K15" s="56"/>
    </row>
    <row r="16" ht="25" customHeight="1" spans="1:11">
      <c r="A16" s="111"/>
      <c r="B16" s="17" t="s">
        <v>73</v>
      </c>
      <c r="C16" s="105" t="s">
        <v>257</v>
      </c>
      <c r="D16" s="106" t="s">
        <v>65</v>
      </c>
      <c r="E16" s="161" t="s">
        <v>116</v>
      </c>
      <c r="F16" s="106" t="s">
        <v>72</v>
      </c>
      <c r="G16" s="106" t="s">
        <v>117</v>
      </c>
      <c r="H16" s="107">
        <v>20</v>
      </c>
      <c r="I16" s="107">
        <v>20</v>
      </c>
      <c r="J16" s="37" t="s">
        <v>69</v>
      </c>
      <c r="K16" s="56"/>
    </row>
    <row r="17" ht="25" customHeight="1" spans="1:11">
      <c r="A17" s="17" t="s">
        <v>78</v>
      </c>
      <c r="B17" s="17" t="s">
        <v>163</v>
      </c>
      <c r="C17" s="105" t="s">
        <v>268</v>
      </c>
      <c r="D17" s="106" t="s">
        <v>65</v>
      </c>
      <c r="E17" s="161" t="s">
        <v>116</v>
      </c>
      <c r="F17" s="106" t="s">
        <v>72</v>
      </c>
      <c r="G17" s="106" t="s">
        <v>117</v>
      </c>
      <c r="H17" s="107">
        <v>30</v>
      </c>
      <c r="I17" s="107">
        <v>30</v>
      </c>
      <c r="J17" s="37" t="s">
        <v>69</v>
      </c>
      <c r="K17" s="56"/>
    </row>
    <row r="18" ht="25" customHeight="1" spans="1:11">
      <c r="A18" s="17" t="s">
        <v>86</v>
      </c>
      <c r="B18" s="69" t="s">
        <v>165</v>
      </c>
      <c r="C18" s="105" t="s">
        <v>269</v>
      </c>
      <c r="D18" s="106" t="s">
        <v>65</v>
      </c>
      <c r="E18" s="161" t="s">
        <v>270</v>
      </c>
      <c r="F18" s="106" t="s">
        <v>72</v>
      </c>
      <c r="G18" s="106" t="s">
        <v>208</v>
      </c>
      <c r="H18" s="107">
        <v>10</v>
      </c>
      <c r="I18" s="107">
        <v>10</v>
      </c>
      <c r="J18" s="37" t="s">
        <v>69</v>
      </c>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8"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271</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1</v>
      </c>
      <c r="E6" s="103">
        <v>1</v>
      </c>
      <c r="F6" s="103">
        <v>1</v>
      </c>
      <c r="G6" s="5">
        <v>10</v>
      </c>
      <c r="H6" s="104">
        <v>1</v>
      </c>
      <c r="I6" s="109">
        <v>10</v>
      </c>
      <c r="J6" s="109"/>
      <c r="K6" s="51" t="s">
        <v>31</v>
      </c>
    </row>
    <row r="7" ht="25" customHeight="1" spans="1:11">
      <c r="A7" s="5"/>
      <c r="B7" s="5"/>
      <c r="C7" s="10" t="s">
        <v>104</v>
      </c>
      <c r="D7" s="103">
        <f t="shared" ref="D7:F7" si="0">D6</f>
        <v>1</v>
      </c>
      <c r="E7" s="103">
        <f t="shared" si="0"/>
        <v>1</v>
      </c>
      <c r="F7" s="103">
        <f t="shared" si="0"/>
        <v>1</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272</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245</v>
      </c>
      <c r="D15" s="106" t="s">
        <v>65</v>
      </c>
      <c r="E15" s="161" t="s">
        <v>116</v>
      </c>
      <c r="F15" s="106" t="s">
        <v>72</v>
      </c>
      <c r="G15" s="161" t="s">
        <v>117</v>
      </c>
      <c r="H15" s="107">
        <v>50</v>
      </c>
      <c r="I15" s="107">
        <v>50</v>
      </c>
      <c r="J15" s="37" t="s">
        <v>69</v>
      </c>
      <c r="K15" s="56"/>
    </row>
    <row r="16" ht="25" customHeight="1" spans="1:11">
      <c r="A16" s="17" t="s">
        <v>78</v>
      </c>
      <c r="B16" s="17" t="s">
        <v>145</v>
      </c>
      <c r="C16" s="106" t="s">
        <v>273</v>
      </c>
      <c r="D16" s="106" t="s">
        <v>65</v>
      </c>
      <c r="E16" s="161" t="s">
        <v>120</v>
      </c>
      <c r="F16" s="106"/>
      <c r="G16" s="161" t="s">
        <v>120</v>
      </c>
      <c r="H16" s="107">
        <v>30</v>
      </c>
      <c r="I16" s="107">
        <v>30</v>
      </c>
      <c r="J16" s="37" t="s">
        <v>69</v>
      </c>
      <c r="K16" s="56"/>
    </row>
    <row r="17" ht="25" customHeight="1" spans="1:11">
      <c r="A17" s="17" t="s">
        <v>86</v>
      </c>
      <c r="B17" s="17" t="s">
        <v>233</v>
      </c>
      <c r="C17" s="106" t="s">
        <v>274</v>
      </c>
      <c r="D17" s="106" t="s">
        <v>123</v>
      </c>
      <c r="E17" s="161" t="s">
        <v>124</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6"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275</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3.18</v>
      </c>
      <c r="E6" s="103">
        <v>3.18</v>
      </c>
      <c r="F6" s="103">
        <v>3.18</v>
      </c>
      <c r="G6" s="5">
        <v>10</v>
      </c>
      <c r="H6" s="104">
        <v>1</v>
      </c>
      <c r="I6" s="109">
        <v>10</v>
      </c>
      <c r="J6" s="109"/>
      <c r="K6" s="51" t="s">
        <v>31</v>
      </c>
    </row>
    <row r="7" ht="25" customHeight="1" spans="1:11">
      <c r="A7" s="5"/>
      <c r="B7" s="5"/>
      <c r="C7" s="10" t="s">
        <v>104</v>
      </c>
      <c r="D7" s="103">
        <f t="shared" ref="D7:F7" si="0">D6</f>
        <v>3.18</v>
      </c>
      <c r="E7" s="103">
        <f t="shared" si="0"/>
        <v>3.18</v>
      </c>
      <c r="F7" s="103">
        <f t="shared" si="0"/>
        <v>3.18</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276</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277</v>
      </c>
      <c r="D15" s="106" t="s">
        <v>65</v>
      </c>
      <c r="E15" s="161" t="s">
        <v>116</v>
      </c>
      <c r="F15" s="106" t="s">
        <v>72</v>
      </c>
      <c r="G15" s="161" t="s">
        <v>117</v>
      </c>
      <c r="H15" s="107">
        <v>50</v>
      </c>
      <c r="I15" s="107">
        <v>50</v>
      </c>
      <c r="J15" s="37" t="s">
        <v>69</v>
      </c>
      <c r="K15" s="56"/>
    </row>
    <row r="16" ht="25" customHeight="1" spans="1:11">
      <c r="A16" s="17" t="s">
        <v>78</v>
      </c>
      <c r="B16" s="17" t="s">
        <v>145</v>
      </c>
      <c r="C16" s="106" t="s">
        <v>278</v>
      </c>
      <c r="D16" s="106" t="s">
        <v>123</v>
      </c>
      <c r="E16" s="161" t="s">
        <v>127</v>
      </c>
      <c r="F16" s="106" t="s">
        <v>72</v>
      </c>
      <c r="G16" s="161" t="s">
        <v>128</v>
      </c>
      <c r="H16" s="107">
        <v>30</v>
      </c>
      <c r="I16" s="107">
        <v>30</v>
      </c>
      <c r="J16" s="37" t="s">
        <v>69</v>
      </c>
      <c r="K16" s="56"/>
    </row>
    <row r="17" ht="25" customHeight="1" spans="1:11">
      <c r="A17" s="17" t="s">
        <v>86</v>
      </c>
      <c r="B17" s="17" t="s">
        <v>233</v>
      </c>
      <c r="C17" s="106" t="s">
        <v>279</v>
      </c>
      <c r="D17" s="106" t="s">
        <v>123</v>
      </c>
      <c r="E17" s="161" t="s">
        <v>124</v>
      </c>
      <c r="F17" s="106" t="s">
        <v>72</v>
      </c>
      <c r="G17" s="106" t="s">
        <v>125</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7"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K26"/>
  <sheetViews>
    <sheetView topLeftCell="A4" workbookViewId="0">
      <selection activeCell="G17" sqref="G17"/>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4" max="14" width="12.625"/>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280</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48</v>
      </c>
      <c r="E6" s="103">
        <v>14</v>
      </c>
      <c r="F6" s="103">
        <v>14</v>
      </c>
      <c r="G6" s="5">
        <v>10</v>
      </c>
      <c r="H6" s="104">
        <v>1</v>
      </c>
      <c r="I6" s="18">
        <v>10</v>
      </c>
      <c r="J6" s="18"/>
      <c r="K6" s="51" t="s">
        <v>31</v>
      </c>
    </row>
    <row r="7" ht="25" customHeight="1" spans="1:11">
      <c r="A7" s="5"/>
      <c r="B7" s="5"/>
      <c r="C7" s="10" t="s">
        <v>104</v>
      </c>
      <c r="D7" s="103">
        <f t="shared" ref="D7:F7" si="0">D6</f>
        <v>48</v>
      </c>
      <c r="E7" s="103">
        <f t="shared" si="0"/>
        <v>14</v>
      </c>
      <c r="F7" s="103">
        <f t="shared" si="0"/>
        <v>14</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281</v>
      </c>
      <c r="C11" s="7"/>
      <c r="D11" s="7"/>
      <c r="E11" s="7"/>
      <c r="F11" s="7"/>
      <c r="G11" s="7" t="s">
        <v>281</v>
      </c>
      <c r="H11" s="7"/>
      <c r="I11" s="7"/>
      <c r="J11" s="7"/>
      <c r="K11" s="7"/>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70</v>
      </c>
      <c r="C15" s="105" t="s">
        <v>180</v>
      </c>
      <c r="D15" s="106" t="s">
        <v>65</v>
      </c>
      <c r="E15" s="161" t="s">
        <v>249</v>
      </c>
      <c r="F15" s="106" t="s">
        <v>72</v>
      </c>
      <c r="G15" s="161" t="s">
        <v>282</v>
      </c>
      <c r="H15" s="107">
        <v>30</v>
      </c>
      <c r="I15" s="107">
        <v>28</v>
      </c>
      <c r="J15" s="37" t="s">
        <v>283</v>
      </c>
      <c r="K15" s="56"/>
    </row>
    <row r="16" ht="25" customHeight="1" spans="1:11">
      <c r="A16" s="111"/>
      <c r="B16" s="17" t="s">
        <v>70</v>
      </c>
      <c r="C16" s="105" t="s">
        <v>284</v>
      </c>
      <c r="D16" s="106" t="s">
        <v>65</v>
      </c>
      <c r="E16" s="161" t="s">
        <v>116</v>
      </c>
      <c r="F16" s="106" t="s">
        <v>72</v>
      </c>
      <c r="G16" s="161" t="s">
        <v>117</v>
      </c>
      <c r="H16" s="107">
        <v>20</v>
      </c>
      <c r="I16" s="107">
        <v>20</v>
      </c>
      <c r="J16" s="37" t="s">
        <v>69</v>
      </c>
      <c r="K16" s="56"/>
    </row>
    <row r="17" ht="25" customHeight="1" spans="1:11">
      <c r="A17" s="105" t="s">
        <v>78</v>
      </c>
      <c r="B17" s="17" t="s">
        <v>145</v>
      </c>
      <c r="C17" s="105" t="s">
        <v>185</v>
      </c>
      <c r="D17" s="106" t="s">
        <v>65</v>
      </c>
      <c r="E17" s="161" t="s">
        <v>285</v>
      </c>
      <c r="F17" s="106" t="s">
        <v>67</v>
      </c>
      <c r="G17" s="161" t="s">
        <v>286</v>
      </c>
      <c r="H17" s="107">
        <v>30</v>
      </c>
      <c r="I17" s="107">
        <v>30</v>
      </c>
      <c r="J17" s="37" t="s">
        <v>69</v>
      </c>
      <c r="K17" s="56"/>
    </row>
    <row r="18" ht="25" customHeight="1" spans="1:11">
      <c r="A18" s="64" t="s">
        <v>86</v>
      </c>
      <c r="B18" s="17" t="s">
        <v>233</v>
      </c>
      <c r="C18" s="105" t="s">
        <v>181</v>
      </c>
      <c r="D18" s="106" t="s">
        <v>65</v>
      </c>
      <c r="E18" s="161" t="s">
        <v>127</v>
      </c>
      <c r="F18" s="106" t="s">
        <v>72</v>
      </c>
      <c r="G18" s="161" t="s">
        <v>128</v>
      </c>
      <c r="H18" s="107">
        <v>5</v>
      </c>
      <c r="I18" s="107">
        <v>5</v>
      </c>
      <c r="J18" s="37" t="s">
        <v>69</v>
      </c>
      <c r="K18" s="56"/>
    </row>
    <row r="19" ht="25" customHeight="1" spans="1:11">
      <c r="A19" s="111"/>
      <c r="B19" s="69" t="s">
        <v>233</v>
      </c>
      <c r="C19" s="105" t="s">
        <v>141</v>
      </c>
      <c r="D19" s="106" t="s">
        <v>65</v>
      </c>
      <c r="E19" s="161" t="s">
        <v>149</v>
      </c>
      <c r="F19" s="106" t="s">
        <v>72</v>
      </c>
      <c r="G19" s="161" t="s">
        <v>150</v>
      </c>
      <c r="H19" s="107">
        <v>5</v>
      </c>
      <c r="I19" s="107">
        <v>5</v>
      </c>
      <c r="J19" s="37" t="s">
        <v>69</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110">
        <v>98</v>
      </c>
      <c r="J22" s="37" t="s">
        <v>134</v>
      </c>
      <c r="K22" s="56"/>
    </row>
    <row r="23" ht="87" customHeight="1" spans="1:11">
      <c r="A23" s="14" t="s">
        <v>135</v>
      </c>
      <c r="B23" s="14"/>
      <c r="C23" s="14"/>
      <c r="D23" s="14"/>
      <c r="E23" s="14"/>
      <c r="F23" s="14"/>
      <c r="G23" s="14"/>
      <c r="H23" s="14"/>
      <c r="I23" s="14"/>
      <c r="J23" s="14"/>
      <c r="K23" s="14"/>
    </row>
    <row r="24" spans="1:11">
      <c r="A24" s="45" t="s">
        <v>135</v>
      </c>
      <c r="B24" s="45"/>
      <c r="C24" s="45"/>
      <c r="D24" s="45"/>
      <c r="E24" s="45"/>
      <c r="F24" s="45"/>
      <c r="G24" s="45"/>
      <c r="H24" s="45"/>
      <c r="I24" s="45"/>
      <c r="J24" s="45"/>
      <c r="K24" s="45"/>
    </row>
    <row r="25" spans="1:11">
      <c r="A25" s="45" t="s">
        <v>135</v>
      </c>
      <c r="B25" s="45"/>
      <c r="C25" s="45"/>
      <c r="D25" s="45"/>
      <c r="E25" s="45"/>
      <c r="F25" s="45"/>
      <c r="G25" s="45"/>
      <c r="H25" s="45"/>
      <c r="I25" s="45"/>
      <c r="J25" s="45"/>
      <c r="K25" s="45"/>
    </row>
    <row r="26" spans="1:10">
      <c r="A26" s="46"/>
      <c r="B26" s="46"/>
      <c r="C26" s="46"/>
      <c r="D26" s="46"/>
      <c r="E26" s="46"/>
      <c r="F26" s="46"/>
      <c r="G26" s="46"/>
      <c r="H26" s="46"/>
      <c r="I26" s="46"/>
      <c r="J26" s="46"/>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8:A19"/>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K25"/>
  <sheetViews>
    <sheetView topLeftCell="A3" workbookViewId="0">
      <selection activeCell="C17" sqref="C17"/>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3" max="13" width="12.625"/>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287</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892</v>
      </c>
      <c r="E6" s="103">
        <v>210</v>
      </c>
      <c r="F6" s="103">
        <v>210</v>
      </c>
      <c r="G6" s="5">
        <v>10</v>
      </c>
      <c r="H6" s="104">
        <v>1</v>
      </c>
      <c r="I6" s="18">
        <v>10</v>
      </c>
      <c r="J6" s="18"/>
      <c r="K6" s="51" t="s">
        <v>31</v>
      </c>
    </row>
    <row r="7" ht="25" customHeight="1" spans="1:11">
      <c r="A7" s="5"/>
      <c r="B7" s="5"/>
      <c r="C7" s="10" t="s">
        <v>104</v>
      </c>
      <c r="D7" s="103">
        <f t="shared" ref="D7:F7" si="0">D6</f>
        <v>892</v>
      </c>
      <c r="E7" s="103">
        <f t="shared" si="0"/>
        <v>210</v>
      </c>
      <c r="F7" s="103">
        <f t="shared" si="0"/>
        <v>210</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288</v>
      </c>
      <c r="C11" s="7"/>
      <c r="D11" s="7"/>
      <c r="E11" s="7"/>
      <c r="F11" s="7"/>
      <c r="G11" s="63" t="s">
        <v>289</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5" t="s">
        <v>290</v>
      </c>
      <c r="D15" s="105" t="s">
        <v>65</v>
      </c>
      <c r="E15" s="163" t="s">
        <v>291</v>
      </c>
      <c r="F15" s="105"/>
      <c r="G15" s="163" t="s">
        <v>291</v>
      </c>
      <c r="H15" s="107">
        <v>50</v>
      </c>
      <c r="I15" s="107">
        <v>48</v>
      </c>
      <c r="J15" s="57" t="s">
        <v>292</v>
      </c>
      <c r="K15" s="58"/>
    </row>
    <row r="16" ht="25" customHeight="1" spans="1:11">
      <c r="A16" s="17" t="s">
        <v>78</v>
      </c>
      <c r="B16" s="17" t="s">
        <v>145</v>
      </c>
      <c r="C16" s="105" t="s">
        <v>293</v>
      </c>
      <c r="D16" s="105" t="s">
        <v>65</v>
      </c>
      <c r="E16" s="163" t="s">
        <v>84</v>
      </c>
      <c r="F16" s="105"/>
      <c r="G16" s="163" t="s">
        <v>84</v>
      </c>
      <c r="H16" s="107">
        <v>30</v>
      </c>
      <c r="I16" s="107">
        <v>30</v>
      </c>
      <c r="J16" s="37" t="s">
        <v>69</v>
      </c>
      <c r="K16" s="56"/>
    </row>
    <row r="17" ht="25" customHeight="1" spans="1:11">
      <c r="A17" s="17" t="s">
        <v>86</v>
      </c>
      <c r="B17" s="17" t="s">
        <v>233</v>
      </c>
      <c r="C17" s="105" t="s">
        <v>126</v>
      </c>
      <c r="D17" s="105" t="s">
        <v>123</v>
      </c>
      <c r="E17" s="163" t="s">
        <v>127</v>
      </c>
      <c r="F17" s="105" t="s">
        <v>72</v>
      </c>
      <c r="G17" s="163"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98</v>
      </c>
      <c r="J21" s="37" t="s">
        <v>134</v>
      </c>
      <c r="K21" s="56"/>
    </row>
    <row r="22" ht="81"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K26"/>
  <sheetViews>
    <sheetView workbookViewId="0">
      <selection activeCell="D20" sqref="D20:K20"/>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294</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1711.46</v>
      </c>
      <c r="E6" s="103">
        <v>106.4</v>
      </c>
      <c r="F6" s="103">
        <v>106.4</v>
      </c>
      <c r="G6" s="5">
        <v>10</v>
      </c>
      <c r="H6" s="104">
        <v>1</v>
      </c>
      <c r="I6" s="18">
        <v>10</v>
      </c>
      <c r="J6" s="18"/>
      <c r="K6" s="51" t="s">
        <v>31</v>
      </c>
    </row>
    <row r="7" ht="25" customHeight="1" spans="1:11">
      <c r="A7" s="5"/>
      <c r="B7" s="5"/>
      <c r="C7" s="10" t="s">
        <v>104</v>
      </c>
      <c r="D7" s="103">
        <f t="shared" ref="D7:F7" si="0">D6</f>
        <v>1711.46</v>
      </c>
      <c r="E7" s="103">
        <f t="shared" si="0"/>
        <v>106.4</v>
      </c>
      <c r="F7" s="103">
        <f t="shared" si="0"/>
        <v>106.4</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295</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63</v>
      </c>
      <c r="C15" s="106" t="s">
        <v>229</v>
      </c>
      <c r="D15" s="106" t="s">
        <v>123</v>
      </c>
      <c r="E15" s="161" t="s">
        <v>239</v>
      </c>
      <c r="F15" s="106" t="s">
        <v>72</v>
      </c>
      <c r="G15" s="161" t="s">
        <v>296</v>
      </c>
      <c r="H15" s="107">
        <v>50</v>
      </c>
      <c r="I15" s="107">
        <v>44</v>
      </c>
      <c r="J15" s="37" t="s">
        <v>297</v>
      </c>
      <c r="K15" s="56"/>
    </row>
    <row r="16" ht="25" customHeight="1" spans="1:11">
      <c r="A16" s="64" t="s">
        <v>78</v>
      </c>
      <c r="B16" s="17" t="s">
        <v>145</v>
      </c>
      <c r="C16" s="106" t="s">
        <v>230</v>
      </c>
      <c r="D16" s="106" t="s">
        <v>123</v>
      </c>
      <c r="E16" s="161" t="s">
        <v>124</v>
      </c>
      <c r="F16" s="106" t="s">
        <v>72</v>
      </c>
      <c r="G16" s="161" t="s">
        <v>240</v>
      </c>
      <c r="H16" s="107">
        <v>10</v>
      </c>
      <c r="I16" s="107">
        <v>5</v>
      </c>
      <c r="J16" s="37" t="s">
        <v>298</v>
      </c>
      <c r="K16" s="56"/>
    </row>
    <row r="17" ht="25" customHeight="1" spans="1:11">
      <c r="A17" s="112"/>
      <c r="B17" s="17" t="s">
        <v>145</v>
      </c>
      <c r="C17" s="106" t="s">
        <v>299</v>
      </c>
      <c r="D17" s="106" t="s">
        <v>123</v>
      </c>
      <c r="E17" s="161" t="s">
        <v>124</v>
      </c>
      <c r="F17" s="106" t="s">
        <v>72</v>
      </c>
      <c r="G17" s="106" t="s">
        <v>125</v>
      </c>
      <c r="H17" s="107">
        <v>10</v>
      </c>
      <c r="I17" s="107">
        <v>10</v>
      </c>
      <c r="J17" s="37" t="s">
        <v>69</v>
      </c>
      <c r="K17" s="56"/>
    </row>
    <row r="18" ht="25" customHeight="1" spans="1:11">
      <c r="A18" s="111"/>
      <c r="B18" s="17" t="s">
        <v>231</v>
      </c>
      <c r="C18" s="106" t="s">
        <v>232</v>
      </c>
      <c r="D18" s="106" t="s">
        <v>65</v>
      </c>
      <c r="E18" s="161" t="s">
        <v>84</v>
      </c>
      <c r="F18" s="106" t="s">
        <v>85</v>
      </c>
      <c r="G18" s="161" t="s">
        <v>84</v>
      </c>
      <c r="H18" s="107">
        <v>10</v>
      </c>
      <c r="I18" s="107">
        <v>10</v>
      </c>
      <c r="J18" s="37" t="s">
        <v>69</v>
      </c>
      <c r="K18" s="56"/>
    </row>
    <row r="19" ht="25" customHeight="1" spans="1:11">
      <c r="A19" s="17" t="s">
        <v>86</v>
      </c>
      <c r="B19" s="69" t="s">
        <v>233</v>
      </c>
      <c r="C19" s="106" t="s">
        <v>235</v>
      </c>
      <c r="D19" s="106" t="s">
        <v>123</v>
      </c>
      <c r="E19" s="161" t="s">
        <v>124</v>
      </c>
      <c r="F19" s="106" t="s">
        <v>72</v>
      </c>
      <c r="G19" s="106" t="s">
        <v>125</v>
      </c>
      <c r="H19" s="107">
        <v>10</v>
      </c>
      <c r="I19" s="107">
        <v>10</v>
      </c>
      <c r="J19" s="37" t="s">
        <v>69</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110">
        <v>89</v>
      </c>
      <c r="J22" s="37" t="s">
        <v>253</v>
      </c>
      <c r="K22" s="56"/>
    </row>
    <row r="23" ht="80"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spans="1:10">
      <c r="A26" s="46"/>
      <c r="B26" s="46"/>
      <c r="C26" s="46"/>
      <c r="D26" s="46"/>
      <c r="E26" s="46"/>
      <c r="F26" s="46"/>
      <c r="G26" s="46"/>
      <c r="H26" s="46"/>
      <c r="I26" s="46"/>
      <c r="J26" s="46"/>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6: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K25"/>
  <sheetViews>
    <sheetView topLeftCell="A3"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300</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5</v>
      </c>
      <c r="E6" s="103">
        <v>4.88</v>
      </c>
      <c r="F6" s="103">
        <v>4.88</v>
      </c>
      <c r="G6" s="5">
        <v>10</v>
      </c>
      <c r="H6" s="104">
        <v>1</v>
      </c>
      <c r="I6" s="18">
        <v>10</v>
      </c>
      <c r="J6" s="18"/>
      <c r="K6" s="51" t="s">
        <v>31</v>
      </c>
    </row>
    <row r="7" ht="25" customHeight="1" spans="1:11">
      <c r="A7" s="5"/>
      <c r="B7" s="5"/>
      <c r="C7" s="10" t="s">
        <v>104</v>
      </c>
      <c r="D7" s="103">
        <f t="shared" ref="D7:F7" si="0">D6</f>
        <v>5</v>
      </c>
      <c r="E7" s="103">
        <f t="shared" si="0"/>
        <v>4.88</v>
      </c>
      <c r="F7" s="103">
        <f t="shared" si="0"/>
        <v>4.88</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301</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169</v>
      </c>
      <c r="D15" s="106" t="s">
        <v>65</v>
      </c>
      <c r="E15" s="161" t="s">
        <v>116</v>
      </c>
      <c r="F15" s="106" t="s">
        <v>72</v>
      </c>
      <c r="G15" s="106" t="s">
        <v>117</v>
      </c>
      <c r="H15" s="107">
        <v>50</v>
      </c>
      <c r="I15" s="107">
        <v>50</v>
      </c>
      <c r="J15" s="37" t="s">
        <v>69</v>
      </c>
      <c r="K15" s="56"/>
    </row>
    <row r="16" ht="25" customHeight="1" spans="1:11">
      <c r="A16" s="17" t="s">
        <v>78</v>
      </c>
      <c r="B16" s="17" t="s">
        <v>145</v>
      </c>
      <c r="C16" s="106" t="s">
        <v>302</v>
      </c>
      <c r="D16" s="106" t="s">
        <v>65</v>
      </c>
      <c r="E16" s="161" t="s">
        <v>303</v>
      </c>
      <c r="F16" s="106"/>
      <c r="G16" s="161" t="s">
        <v>303</v>
      </c>
      <c r="H16" s="107">
        <v>30</v>
      </c>
      <c r="I16" s="107">
        <v>30</v>
      </c>
      <c r="J16" s="37" t="s">
        <v>69</v>
      </c>
      <c r="K16" s="56"/>
    </row>
    <row r="17" ht="25" customHeight="1" spans="1:11">
      <c r="A17" s="17" t="s">
        <v>86</v>
      </c>
      <c r="B17" s="17" t="s">
        <v>233</v>
      </c>
      <c r="C17" s="106" t="s">
        <v>304</v>
      </c>
      <c r="D17" s="106" t="s">
        <v>123</v>
      </c>
      <c r="E17" s="161" t="s">
        <v>124</v>
      </c>
      <c r="F17" s="106" t="s">
        <v>72</v>
      </c>
      <c r="G17" s="106" t="s">
        <v>125</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8"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K26"/>
  <sheetViews>
    <sheetView workbookViewId="0">
      <selection activeCell="D20" sqref="D20:K20"/>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305</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293</v>
      </c>
      <c r="E6" s="103">
        <v>293</v>
      </c>
      <c r="F6" s="103">
        <v>293</v>
      </c>
      <c r="G6" s="5">
        <v>10</v>
      </c>
      <c r="H6" s="104">
        <v>1</v>
      </c>
      <c r="I6" s="109">
        <v>10</v>
      </c>
      <c r="J6" s="109"/>
      <c r="K6" s="51" t="s">
        <v>31</v>
      </c>
    </row>
    <row r="7" ht="25" customHeight="1" spans="1:11">
      <c r="A7" s="5"/>
      <c r="B7" s="5"/>
      <c r="C7" s="10" t="s">
        <v>104</v>
      </c>
      <c r="D7" s="103">
        <f t="shared" ref="D7:F7" si="0">D6</f>
        <v>293</v>
      </c>
      <c r="E7" s="103">
        <f t="shared" si="0"/>
        <v>293</v>
      </c>
      <c r="F7" s="103">
        <f t="shared" si="0"/>
        <v>293</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306</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70</v>
      </c>
      <c r="C15" s="106" t="s">
        <v>307</v>
      </c>
      <c r="D15" s="106" t="s">
        <v>123</v>
      </c>
      <c r="E15" s="161" t="s">
        <v>124</v>
      </c>
      <c r="F15" s="106" t="s">
        <v>72</v>
      </c>
      <c r="G15" s="161" t="s">
        <v>125</v>
      </c>
      <c r="H15" s="107">
        <v>25</v>
      </c>
      <c r="I15" s="107">
        <v>25</v>
      </c>
      <c r="J15" s="37" t="s">
        <v>69</v>
      </c>
      <c r="K15" s="56"/>
    </row>
    <row r="16" ht="25" customHeight="1" spans="1:11">
      <c r="A16" s="111"/>
      <c r="B16" s="17" t="s">
        <v>70</v>
      </c>
      <c r="C16" s="106" t="s">
        <v>169</v>
      </c>
      <c r="D16" s="106" t="s">
        <v>65</v>
      </c>
      <c r="E16" s="161" t="s">
        <v>116</v>
      </c>
      <c r="F16" s="106" t="s">
        <v>72</v>
      </c>
      <c r="G16" s="161" t="s">
        <v>117</v>
      </c>
      <c r="H16" s="107">
        <v>25</v>
      </c>
      <c r="I16" s="107">
        <v>25</v>
      </c>
      <c r="J16" s="37" t="s">
        <v>69</v>
      </c>
      <c r="K16" s="56"/>
    </row>
    <row r="17" ht="25" customHeight="1" spans="1:11">
      <c r="A17" s="64" t="s">
        <v>78</v>
      </c>
      <c r="B17" s="17" t="s">
        <v>145</v>
      </c>
      <c r="C17" s="106" t="s">
        <v>308</v>
      </c>
      <c r="D17" s="106" t="s">
        <v>65</v>
      </c>
      <c r="E17" s="161" t="s">
        <v>309</v>
      </c>
      <c r="F17" s="106"/>
      <c r="G17" s="161" t="s">
        <v>309</v>
      </c>
      <c r="H17" s="107">
        <v>15</v>
      </c>
      <c r="I17" s="107">
        <v>15</v>
      </c>
      <c r="J17" s="37" t="s">
        <v>69</v>
      </c>
      <c r="K17" s="56"/>
    </row>
    <row r="18" ht="25" customHeight="1" spans="1:11">
      <c r="A18" s="111"/>
      <c r="B18" s="17" t="s">
        <v>145</v>
      </c>
      <c r="C18" s="106" t="s">
        <v>164</v>
      </c>
      <c r="D18" s="106" t="s">
        <v>123</v>
      </c>
      <c r="E18" s="161" t="s">
        <v>127</v>
      </c>
      <c r="F18" s="106" t="s">
        <v>72</v>
      </c>
      <c r="G18" s="161" t="s">
        <v>128</v>
      </c>
      <c r="H18" s="107">
        <v>15</v>
      </c>
      <c r="I18" s="107">
        <v>15</v>
      </c>
      <c r="J18" s="37" t="s">
        <v>69</v>
      </c>
      <c r="K18" s="56"/>
    </row>
    <row r="19" ht="25" customHeight="1" spans="1:11">
      <c r="A19" s="17" t="s">
        <v>86</v>
      </c>
      <c r="B19" s="69" t="s">
        <v>233</v>
      </c>
      <c r="C19" s="106" t="s">
        <v>141</v>
      </c>
      <c r="D19" s="106" t="s">
        <v>123</v>
      </c>
      <c r="E19" s="161" t="s">
        <v>124</v>
      </c>
      <c r="F19" s="106" t="s">
        <v>72</v>
      </c>
      <c r="G19" s="106" t="s">
        <v>125</v>
      </c>
      <c r="H19" s="107">
        <v>10</v>
      </c>
      <c r="I19" s="107">
        <v>10</v>
      </c>
      <c r="J19" s="37" t="s">
        <v>69</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110">
        <v>100</v>
      </c>
      <c r="J22" s="37" t="s">
        <v>134</v>
      </c>
      <c r="K22" s="56"/>
    </row>
    <row r="23" ht="77"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spans="1:10">
      <c r="A26" s="46"/>
      <c r="B26" s="46"/>
      <c r="C26" s="46"/>
      <c r="D26" s="46"/>
      <c r="E26" s="46"/>
      <c r="F26" s="46"/>
      <c r="G26" s="46"/>
      <c r="H26" s="46"/>
      <c r="I26" s="46"/>
      <c r="J26" s="46"/>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K26"/>
  <sheetViews>
    <sheetView workbookViewId="0">
      <selection activeCell="A14" sqref="A14:C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7" max="17" width="9.375"/>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94</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125</v>
      </c>
      <c r="E6" s="103">
        <v>125</v>
      </c>
      <c r="F6" s="103">
        <v>125</v>
      </c>
      <c r="G6" s="5">
        <v>10</v>
      </c>
      <c r="H6" s="104">
        <v>1</v>
      </c>
      <c r="I6" s="109">
        <v>10</v>
      </c>
      <c r="J6" s="109"/>
      <c r="K6" s="51" t="s">
        <v>31</v>
      </c>
    </row>
    <row r="7" ht="25" customHeight="1" spans="1:11">
      <c r="A7" s="5"/>
      <c r="B7" s="5"/>
      <c r="C7" s="10" t="s">
        <v>104</v>
      </c>
      <c r="D7" s="103">
        <f>D6</f>
        <v>125</v>
      </c>
      <c r="E7" s="103">
        <f>E6</f>
        <v>125</v>
      </c>
      <c r="F7" s="103">
        <f>F6</f>
        <v>125</v>
      </c>
      <c r="G7" s="5">
        <v>10</v>
      </c>
      <c r="H7" s="104">
        <v>1</v>
      </c>
      <c r="I7" s="109">
        <v>10</v>
      </c>
      <c r="J7" s="109"/>
      <c r="K7" s="52"/>
    </row>
    <row r="8" ht="25" customHeight="1" spans="1:11">
      <c r="A8" s="5"/>
      <c r="B8" s="5"/>
      <c r="C8" s="14" t="s">
        <v>105</v>
      </c>
      <c r="D8" s="18"/>
      <c r="E8" s="18"/>
      <c r="F8" s="18"/>
      <c r="G8" s="5"/>
      <c r="H8" s="18"/>
      <c r="I8" s="18"/>
      <c r="J8" s="18"/>
      <c r="K8" s="52"/>
    </row>
    <row r="9" ht="25" customHeight="1" spans="1:11">
      <c r="A9" s="5"/>
      <c r="B9" s="5"/>
      <c r="C9" s="14" t="s">
        <v>106</v>
      </c>
      <c r="D9" s="16"/>
      <c r="E9" s="16"/>
      <c r="F9" s="16"/>
      <c r="G9" s="17"/>
      <c r="H9" s="18"/>
      <c r="I9" s="18"/>
      <c r="J9" s="18"/>
      <c r="K9" s="53"/>
    </row>
    <row r="10" ht="25" customHeight="1" spans="1:11">
      <c r="A10" s="5" t="s">
        <v>107</v>
      </c>
      <c r="B10" s="5" t="s">
        <v>108</v>
      </c>
      <c r="C10" s="5"/>
      <c r="D10" s="5"/>
      <c r="E10" s="5"/>
      <c r="F10" s="5"/>
      <c r="G10" s="18" t="s">
        <v>109</v>
      </c>
      <c r="H10" s="18"/>
      <c r="I10" s="18"/>
      <c r="J10" s="18"/>
      <c r="K10" s="18"/>
    </row>
    <row r="11" ht="63" customHeight="1" spans="1:11">
      <c r="A11" s="5"/>
      <c r="B11" s="7" t="s">
        <v>110</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115</v>
      </c>
      <c r="C15" s="106" t="s">
        <v>115</v>
      </c>
      <c r="D15" s="106" t="s">
        <v>65</v>
      </c>
      <c r="E15" s="161" t="s">
        <v>116</v>
      </c>
      <c r="F15" s="106" t="s">
        <v>72</v>
      </c>
      <c r="G15" s="106" t="s">
        <v>117</v>
      </c>
      <c r="H15" s="107">
        <v>30</v>
      </c>
      <c r="I15" s="107">
        <v>30</v>
      </c>
      <c r="J15" s="37" t="s">
        <v>69</v>
      </c>
      <c r="K15" s="56"/>
    </row>
    <row r="16" ht="25" customHeight="1" spans="1:11">
      <c r="A16" s="111"/>
      <c r="B16" s="17" t="s">
        <v>118</v>
      </c>
      <c r="C16" s="106" t="s">
        <v>118</v>
      </c>
      <c r="D16" s="106" t="s">
        <v>65</v>
      </c>
      <c r="E16" s="161" t="s">
        <v>116</v>
      </c>
      <c r="F16" s="106" t="s">
        <v>72</v>
      </c>
      <c r="G16" s="106" t="s">
        <v>117</v>
      </c>
      <c r="H16" s="107">
        <v>20</v>
      </c>
      <c r="I16" s="107">
        <v>20</v>
      </c>
      <c r="J16" s="37" t="s">
        <v>69</v>
      </c>
      <c r="K16" s="56"/>
    </row>
    <row r="17" ht="25" customHeight="1" spans="1:11">
      <c r="A17" s="64" t="s">
        <v>78</v>
      </c>
      <c r="B17" s="17" t="s">
        <v>119</v>
      </c>
      <c r="C17" s="106" t="s">
        <v>119</v>
      </c>
      <c r="D17" s="106" t="s">
        <v>65</v>
      </c>
      <c r="E17" s="161" t="s">
        <v>120</v>
      </c>
      <c r="F17" s="106" t="s">
        <v>121</v>
      </c>
      <c r="G17" s="106" t="s">
        <v>120</v>
      </c>
      <c r="H17" s="107">
        <v>15</v>
      </c>
      <c r="I17" s="107">
        <v>15</v>
      </c>
      <c r="J17" s="37" t="s">
        <v>69</v>
      </c>
      <c r="K17" s="56"/>
    </row>
    <row r="18" ht="25" customHeight="1" spans="1:11">
      <c r="A18" s="111"/>
      <c r="B18" s="17" t="s">
        <v>122</v>
      </c>
      <c r="C18" s="106" t="s">
        <v>122</v>
      </c>
      <c r="D18" s="106" t="s">
        <v>123</v>
      </c>
      <c r="E18" s="161" t="s">
        <v>124</v>
      </c>
      <c r="F18" s="106" t="s">
        <v>72</v>
      </c>
      <c r="G18" s="106" t="s">
        <v>125</v>
      </c>
      <c r="H18" s="107">
        <v>15</v>
      </c>
      <c r="I18" s="107">
        <v>15</v>
      </c>
      <c r="J18" s="37" t="s">
        <v>69</v>
      </c>
      <c r="K18" s="56"/>
    </row>
    <row r="19" ht="25" customHeight="1" spans="1:11">
      <c r="A19" s="17" t="s">
        <v>86</v>
      </c>
      <c r="B19" s="69" t="s">
        <v>126</v>
      </c>
      <c r="C19" s="106" t="s">
        <v>126</v>
      </c>
      <c r="D19" s="106" t="s">
        <v>123</v>
      </c>
      <c r="E19" s="161" t="s">
        <v>127</v>
      </c>
      <c r="F19" s="106" t="s">
        <v>72</v>
      </c>
      <c r="G19" s="106" t="s">
        <v>128</v>
      </c>
      <c r="H19" s="107">
        <v>10</v>
      </c>
      <c r="I19" s="107">
        <v>10</v>
      </c>
      <c r="J19" s="37" t="s">
        <v>69</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5">
        <v>100</v>
      </c>
      <c r="J22" s="37" t="s">
        <v>134</v>
      </c>
      <c r="K22" s="56"/>
    </row>
    <row r="23" ht="78"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spans="1:10">
      <c r="A26" s="46"/>
      <c r="B26" s="46"/>
      <c r="C26" s="46"/>
      <c r="D26" s="46"/>
      <c r="E26" s="46"/>
      <c r="F26" s="46"/>
      <c r="G26" s="46"/>
      <c r="H26" s="46"/>
      <c r="I26" s="46"/>
      <c r="J26" s="46"/>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K25"/>
  <sheetViews>
    <sheetView workbookViewId="0">
      <selection activeCell="N16" sqref="N16"/>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4" max="14" width="12.625"/>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310</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4403</v>
      </c>
      <c r="E6" s="103">
        <v>340</v>
      </c>
      <c r="F6" s="103">
        <v>340</v>
      </c>
      <c r="G6" s="5">
        <v>10</v>
      </c>
      <c r="H6" s="104">
        <v>1</v>
      </c>
      <c r="I6" s="18">
        <v>10</v>
      </c>
      <c r="J6" s="18"/>
      <c r="K6" s="51" t="s">
        <v>31</v>
      </c>
    </row>
    <row r="7" ht="25" customHeight="1" spans="1:11">
      <c r="A7" s="5"/>
      <c r="B7" s="5"/>
      <c r="C7" s="10" t="s">
        <v>104</v>
      </c>
      <c r="D7" s="103">
        <f t="shared" ref="D7:F7" si="0">D6</f>
        <v>4403</v>
      </c>
      <c r="E7" s="103">
        <f t="shared" si="0"/>
        <v>340</v>
      </c>
      <c r="F7" s="103">
        <f t="shared" si="0"/>
        <v>340</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311</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180</v>
      </c>
      <c r="D15" s="106" t="s">
        <v>65</v>
      </c>
      <c r="E15" s="161" t="s">
        <v>116</v>
      </c>
      <c r="F15" s="106" t="s">
        <v>72</v>
      </c>
      <c r="G15" s="106" t="s">
        <v>312</v>
      </c>
      <c r="H15" s="107">
        <v>50</v>
      </c>
      <c r="I15" s="107">
        <v>38</v>
      </c>
      <c r="J15" s="57" t="s">
        <v>313</v>
      </c>
      <c r="K15" s="58"/>
    </row>
    <row r="16" ht="25" customHeight="1" spans="1:11">
      <c r="A16" s="64" t="s">
        <v>78</v>
      </c>
      <c r="B16" s="17" t="s">
        <v>145</v>
      </c>
      <c r="C16" s="106" t="s">
        <v>314</v>
      </c>
      <c r="D16" s="106" t="s">
        <v>123</v>
      </c>
      <c r="E16" s="161" t="s">
        <v>127</v>
      </c>
      <c r="F16" s="106" t="s">
        <v>72</v>
      </c>
      <c r="G16" s="106" t="s">
        <v>128</v>
      </c>
      <c r="H16" s="107">
        <v>20</v>
      </c>
      <c r="I16" s="107">
        <v>20</v>
      </c>
      <c r="J16" s="37" t="s">
        <v>69</v>
      </c>
      <c r="K16" s="56"/>
    </row>
    <row r="17" ht="25" customHeight="1" spans="1:11">
      <c r="A17" s="111"/>
      <c r="B17" s="17" t="s">
        <v>231</v>
      </c>
      <c r="C17" s="106" t="s">
        <v>238</v>
      </c>
      <c r="D17" s="106" t="s">
        <v>65</v>
      </c>
      <c r="E17" s="161" t="s">
        <v>239</v>
      </c>
      <c r="F17" s="106" t="s">
        <v>72</v>
      </c>
      <c r="G17" s="161" t="s">
        <v>315</v>
      </c>
      <c r="H17" s="107">
        <v>10</v>
      </c>
      <c r="I17" s="107">
        <v>10</v>
      </c>
      <c r="J17" s="37" t="s">
        <v>69</v>
      </c>
      <c r="K17" s="56"/>
    </row>
    <row r="18" ht="25" customHeight="1" spans="1:11">
      <c r="A18" s="105" t="s">
        <v>86</v>
      </c>
      <c r="B18" s="69" t="s">
        <v>233</v>
      </c>
      <c r="C18" s="106" t="s">
        <v>316</v>
      </c>
      <c r="D18" s="106" t="s">
        <v>123</v>
      </c>
      <c r="E18" s="161" t="s">
        <v>127</v>
      </c>
      <c r="F18" s="106" t="s">
        <v>72</v>
      </c>
      <c r="G18" s="161" t="s">
        <v>128</v>
      </c>
      <c r="H18" s="107">
        <v>10</v>
      </c>
      <c r="I18" s="107">
        <v>10</v>
      </c>
      <c r="J18" s="37" t="s">
        <v>69</v>
      </c>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88</v>
      </c>
      <c r="J21" s="37" t="s">
        <v>253</v>
      </c>
      <c r="K21" s="56"/>
    </row>
    <row r="22" ht="78"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6:A17"/>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317</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0.04</v>
      </c>
      <c r="E6" s="103">
        <v>0.04</v>
      </c>
      <c r="F6" s="103">
        <v>0.04</v>
      </c>
      <c r="G6" s="5">
        <v>10</v>
      </c>
      <c r="H6" s="104">
        <v>1</v>
      </c>
      <c r="I6" s="109">
        <v>10</v>
      </c>
      <c r="J6" s="109"/>
      <c r="K6" s="51" t="s">
        <v>31</v>
      </c>
    </row>
    <row r="7" ht="25" customHeight="1" spans="1:11">
      <c r="A7" s="5"/>
      <c r="B7" s="5"/>
      <c r="C7" s="10" t="s">
        <v>104</v>
      </c>
      <c r="D7" s="103">
        <f t="shared" ref="D7:F7" si="0">D6</f>
        <v>0.04</v>
      </c>
      <c r="E7" s="103">
        <f t="shared" si="0"/>
        <v>0.04</v>
      </c>
      <c r="F7" s="103">
        <f t="shared" si="0"/>
        <v>0.04</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318</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169</v>
      </c>
      <c r="D15" s="106" t="s">
        <v>65</v>
      </c>
      <c r="E15" s="161" t="s">
        <v>116</v>
      </c>
      <c r="F15" s="106" t="s">
        <v>72</v>
      </c>
      <c r="G15" s="161" t="s">
        <v>117</v>
      </c>
      <c r="H15" s="107">
        <v>50</v>
      </c>
      <c r="I15" s="107">
        <v>50</v>
      </c>
      <c r="J15" s="37" t="s">
        <v>69</v>
      </c>
      <c r="K15" s="56"/>
    </row>
    <row r="16" ht="25" customHeight="1" spans="1:11">
      <c r="A16" s="17" t="s">
        <v>78</v>
      </c>
      <c r="B16" s="17" t="s">
        <v>145</v>
      </c>
      <c r="C16" s="106" t="s">
        <v>170</v>
      </c>
      <c r="D16" s="106" t="s">
        <v>123</v>
      </c>
      <c r="E16" s="161" t="s">
        <v>127</v>
      </c>
      <c r="F16" s="106" t="s">
        <v>72</v>
      </c>
      <c r="G16" s="106" t="s">
        <v>128</v>
      </c>
      <c r="H16" s="107">
        <v>30</v>
      </c>
      <c r="I16" s="107">
        <v>30</v>
      </c>
      <c r="J16" s="37" t="s">
        <v>69</v>
      </c>
      <c r="K16" s="56"/>
    </row>
    <row r="17" ht="25" customHeight="1" spans="1:11">
      <c r="A17" s="17" t="s">
        <v>86</v>
      </c>
      <c r="B17" s="17" t="s">
        <v>233</v>
      </c>
      <c r="C17" s="106" t="s">
        <v>235</v>
      </c>
      <c r="D17" s="106" t="s">
        <v>123</v>
      </c>
      <c r="E17" s="161" t="s">
        <v>127</v>
      </c>
      <c r="F17" s="106" t="s">
        <v>72</v>
      </c>
      <c r="G17" s="161"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9"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K25"/>
  <sheetViews>
    <sheetView workbookViewId="0">
      <selection activeCell="J15" sqref="J15:K15"/>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319</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800</v>
      </c>
      <c r="E6" s="103">
        <v>203.5</v>
      </c>
      <c r="F6" s="103">
        <v>203.5</v>
      </c>
      <c r="G6" s="5">
        <v>10</v>
      </c>
      <c r="H6" s="104">
        <v>1</v>
      </c>
      <c r="I6" s="18">
        <v>10</v>
      </c>
      <c r="J6" s="18"/>
      <c r="K6" s="51" t="s">
        <v>31</v>
      </c>
    </row>
    <row r="7" ht="25" customHeight="1" spans="1:11">
      <c r="A7" s="5"/>
      <c r="B7" s="5"/>
      <c r="C7" s="10" t="s">
        <v>104</v>
      </c>
      <c r="D7" s="103">
        <f t="shared" ref="D7:F7" si="0">D6</f>
        <v>800</v>
      </c>
      <c r="E7" s="103">
        <f t="shared" si="0"/>
        <v>203.5</v>
      </c>
      <c r="F7" s="103">
        <f t="shared" si="0"/>
        <v>203.5</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320</v>
      </c>
      <c r="C11" s="7"/>
      <c r="D11" s="7"/>
      <c r="E11" s="7"/>
      <c r="F11" s="7"/>
      <c r="G11" s="63" t="s">
        <v>321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73</v>
      </c>
      <c r="C15" s="106" t="s">
        <v>322</v>
      </c>
      <c r="D15" s="106" t="s">
        <v>65</v>
      </c>
      <c r="E15" s="161" t="s">
        <v>149</v>
      </c>
      <c r="F15" s="106" t="s">
        <v>72</v>
      </c>
      <c r="G15" s="106" t="s">
        <v>323</v>
      </c>
      <c r="H15" s="107">
        <v>50</v>
      </c>
      <c r="I15" s="107">
        <v>40</v>
      </c>
      <c r="J15" s="57" t="s">
        <v>324</v>
      </c>
      <c r="K15" s="58"/>
    </row>
    <row r="16" ht="25" customHeight="1" spans="1:11">
      <c r="A16" s="17" t="s">
        <v>78</v>
      </c>
      <c r="B16" s="17" t="s">
        <v>231</v>
      </c>
      <c r="C16" s="106" t="s">
        <v>325</v>
      </c>
      <c r="D16" s="106" t="s">
        <v>65</v>
      </c>
      <c r="E16" s="161" t="s">
        <v>120</v>
      </c>
      <c r="F16" s="106"/>
      <c r="G16" s="161" t="s">
        <v>120</v>
      </c>
      <c r="H16" s="107">
        <v>30</v>
      </c>
      <c r="I16" s="107">
        <v>29</v>
      </c>
      <c r="J16" s="37" t="s">
        <v>69</v>
      </c>
      <c r="K16" s="56"/>
    </row>
    <row r="17" ht="25" customHeight="1" spans="1:11">
      <c r="A17" s="17" t="s">
        <v>86</v>
      </c>
      <c r="B17" s="17" t="s">
        <v>233</v>
      </c>
      <c r="C17" s="106" t="s">
        <v>326</v>
      </c>
      <c r="D17" s="106" t="s">
        <v>65</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89</v>
      </c>
      <c r="J21" s="37" t="s">
        <v>253</v>
      </c>
      <c r="K21" s="56"/>
    </row>
    <row r="22" ht="81"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327</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40</v>
      </c>
      <c r="E6" s="103">
        <v>0.45</v>
      </c>
      <c r="F6" s="103">
        <v>0.45</v>
      </c>
      <c r="G6" s="5">
        <v>10</v>
      </c>
      <c r="H6" s="104">
        <v>1</v>
      </c>
      <c r="I6" s="18">
        <v>10</v>
      </c>
      <c r="J6" s="18"/>
      <c r="K6" s="51" t="s">
        <v>31</v>
      </c>
    </row>
    <row r="7" ht="25" customHeight="1" spans="1:11">
      <c r="A7" s="5"/>
      <c r="B7" s="5"/>
      <c r="C7" s="10" t="s">
        <v>104</v>
      </c>
      <c r="D7" s="103">
        <f t="shared" ref="D7:F7" si="0">D6</f>
        <v>40</v>
      </c>
      <c r="E7" s="103">
        <f t="shared" si="0"/>
        <v>0.45</v>
      </c>
      <c r="F7" s="103">
        <f t="shared" si="0"/>
        <v>0.45</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84" customHeight="1" spans="1:11">
      <c r="A11" s="5"/>
      <c r="B11" s="7" t="s">
        <v>328</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5" t="s">
        <v>256</v>
      </c>
      <c r="D15" s="106" t="s">
        <v>65</v>
      </c>
      <c r="E15" s="161" t="s">
        <v>116</v>
      </c>
      <c r="F15" s="106" t="s">
        <v>72</v>
      </c>
      <c r="G15" s="106" t="s">
        <v>117</v>
      </c>
      <c r="H15" s="107">
        <v>50</v>
      </c>
      <c r="I15" s="107">
        <v>50</v>
      </c>
      <c r="J15" s="37" t="s">
        <v>69</v>
      </c>
      <c r="K15" s="56"/>
    </row>
    <row r="16" ht="25" customHeight="1" spans="1:11">
      <c r="A16" s="17" t="s">
        <v>78</v>
      </c>
      <c r="B16" s="17" t="s">
        <v>163</v>
      </c>
      <c r="C16" s="105" t="s">
        <v>329</v>
      </c>
      <c r="D16" s="106" t="s">
        <v>65</v>
      </c>
      <c r="E16" s="161" t="s">
        <v>120</v>
      </c>
      <c r="F16" s="106"/>
      <c r="G16" s="161" t="s">
        <v>120</v>
      </c>
      <c r="H16" s="107">
        <v>30</v>
      </c>
      <c r="I16" s="107">
        <v>30</v>
      </c>
      <c r="J16" s="37" t="s">
        <v>69</v>
      </c>
      <c r="K16" s="56"/>
    </row>
    <row r="17" ht="25" customHeight="1" spans="1:11">
      <c r="A17" s="17" t="s">
        <v>86</v>
      </c>
      <c r="B17" s="17" t="s">
        <v>165</v>
      </c>
      <c r="C17" s="105" t="s">
        <v>330</v>
      </c>
      <c r="D17" s="106" t="s">
        <v>123</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6"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K32"/>
  <sheetViews>
    <sheetView topLeftCell="A6" workbookViewId="0">
      <selection activeCell="G16" sqref="G16"/>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3" max="13" width="12.625"/>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31" customHeight="1" spans="1:11">
      <c r="A3" s="5" t="s">
        <v>93</v>
      </c>
      <c r="B3" s="5"/>
      <c r="C3" s="114" t="s">
        <v>331</v>
      </c>
      <c r="D3" s="115"/>
      <c r="E3" s="115"/>
      <c r="F3" s="115"/>
      <c r="G3" s="115"/>
      <c r="H3" s="115"/>
      <c r="I3" s="115"/>
      <c r="J3" s="115"/>
      <c r="K3" s="116"/>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44.72</v>
      </c>
      <c r="E6" s="103">
        <v>20.96</v>
      </c>
      <c r="F6" s="103">
        <v>20.96</v>
      </c>
      <c r="G6" s="5">
        <v>10</v>
      </c>
      <c r="H6" s="104">
        <v>1</v>
      </c>
      <c r="I6" s="18">
        <v>10</v>
      </c>
      <c r="J6" s="18"/>
      <c r="K6" s="51" t="s">
        <v>31</v>
      </c>
    </row>
    <row r="7" ht="25" customHeight="1" spans="1:11">
      <c r="A7" s="5"/>
      <c r="B7" s="5"/>
      <c r="C7" s="10" t="s">
        <v>104</v>
      </c>
      <c r="D7" s="103">
        <f t="shared" ref="D7:F7" si="0">D6</f>
        <v>44.72</v>
      </c>
      <c r="E7" s="103">
        <f t="shared" si="0"/>
        <v>20.96</v>
      </c>
      <c r="F7" s="103">
        <f t="shared" si="0"/>
        <v>20.96</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78" customHeight="1" spans="1:11">
      <c r="A11" s="5"/>
      <c r="B11" s="7" t="s">
        <v>332</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63</v>
      </c>
      <c r="C15" s="105" t="s">
        <v>333</v>
      </c>
      <c r="D15" s="106" t="s">
        <v>65</v>
      </c>
      <c r="E15" s="161" t="s">
        <v>212</v>
      </c>
      <c r="F15" s="106" t="s">
        <v>334</v>
      </c>
      <c r="G15" s="161" t="s">
        <v>335</v>
      </c>
      <c r="H15" s="107">
        <v>10</v>
      </c>
      <c r="I15" s="107">
        <v>10</v>
      </c>
      <c r="J15" s="37" t="s">
        <v>69</v>
      </c>
      <c r="K15" s="56"/>
    </row>
    <row r="16" ht="25" customHeight="1" spans="1:11">
      <c r="A16" s="112"/>
      <c r="B16" s="17" t="s">
        <v>63</v>
      </c>
      <c r="C16" s="105" t="s">
        <v>336</v>
      </c>
      <c r="D16" s="106" t="s">
        <v>65</v>
      </c>
      <c r="E16" s="161" t="s">
        <v>212</v>
      </c>
      <c r="F16" s="106" t="s">
        <v>334</v>
      </c>
      <c r="G16" s="161" t="s">
        <v>335</v>
      </c>
      <c r="H16" s="107">
        <v>10</v>
      </c>
      <c r="I16" s="107">
        <v>10</v>
      </c>
      <c r="J16" s="37" t="s">
        <v>69</v>
      </c>
      <c r="K16" s="56"/>
    </row>
    <row r="17" ht="25" customHeight="1" spans="1:11">
      <c r="A17" s="112"/>
      <c r="B17" s="17" t="s">
        <v>70</v>
      </c>
      <c r="C17" s="105" t="s">
        <v>256</v>
      </c>
      <c r="D17" s="106" t="s">
        <v>65</v>
      </c>
      <c r="E17" s="161" t="s">
        <v>116</v>
      </c>
      <c r="F17" s="106" t="s">
        <v>72</v>
      </c>
      <c r="G17" s="161" t="s">
        <v>117</v>
      </c>
      <c r="H17" s="107">
        <v>10</v>
      </c>
      <c r="I17" s="107">
        <v>10</v>
      </c>
      <c r="J17" s="37" t="s">
        <v>69</v>
      </c>
      <c r="K17" s="56"/>
    </row>
    <row r="18" ht="25" customHeight="1" spans="1:11">
      <c r="A18" s="112"/>
      <c r="B18" s="17" t="s">
        <v>70</v>
      </c>
      <c r="C18" s="105" t="s">
        <v>337</v>
      </c>
      <c r="D18" s="106" t="s">
        <v>123</v>
      </c>
      <c r="E18" s="161" t="s">
        <v>127</v>
      </c>
      <c r="F18" s="106" t="s">
        <v>72</v>
      </c>
      <c r="G18" s="161" t="s">
        <v>128</v>
      </c>
      <c r="H18" s="107">
        <v>5</v>
      </c>
      <c r="I18" s="107">
        <v>5</v>
      </c>
      <c r="J18" s="37" t="s">
        <v>69</v>
      </c>
      <c r="K18" s="56"/>
    </row>
    <row r="19" ht="25" customHeight="1" spans="1:11">
      <c r="A19" s="112"/>
      <c r="B19" s="17" t="s">
        <v>73</v>
      </c>
      <c r="C19" s="105" t="s">
        <v>153</v>
      </c>
      <c r="D19" s="106" t="s">
        <v>65</v>
      </c>
      <c r="E19" s="161" t="s">
        <v>116</v>
      </c>
      <c r="F19" s="106" t="s">
        <v>72</v>
      </c>
      <c r="G19" s="161" t="s">
        <v>117</v>
      </c>
      <c r="H19" s="107">
        <v>5</v>
      </c>
      <c r="I19" s="107">
        <v>5</v>
      </c>
      <c r="J19" s="37" t="s">
        <v>69</v>
      </c>
      <c r="K19" s="56"/>
    </row>
    <row r="20" ht="25" customHeight="1" spans="1:11">
      <c r="A20" s="111"/>
      <c r="B20" s="17" t="s">
        <v>73</v>
      </c>
      <c r="C20" s="105" t="s">
        <v>338</v>
      </c>
      <c r="D20" s="106" t="s">
        <v>65</v>
      </c>
      <c r="E20" s="161" t="s">
        <v>127</v>
      </c>
      <c r="F20" s="106" t="s">
        <v>72</v>
      </c>
      <c r="G20" s="161" t="s">
        <v>128</v>
      </c>
      <c r="H20" s="107">
        <v>10</v>
      </c>
      <c r="I20" s="107">
        <v>10</v>
      </c>
      <c r="J20" s="37" t="s">
        <v>69</v>
      </c>
      <c r="K20" s="56"/>
    </row>
    <row r="21" ht="25" customHeight="1" spans="1:11">
      <c r="A21" s="64" t="s">
        <v>78</v>
      </c>
      <c r="B21" s="17" t="s">
        <v>145</v>
      </c>
      <c r="C21" s="105" t="s">
        <v>339</v>
      </c>
      <c r="D21" s="106" t="s">
        <v>65</v>
      </c>
      <c r="E21" s="161" t="s">
        <v>120</v>
      </c>
      <c r="F21" s="106"/>
      <c r="G21" s="161" t="s">
        <v>120</v>
      </c>
      <c r="H21" s="107">
        <v>10</v>
      </c>
      <c r="I21" s="107">
        <v>10</v>
      </c>
      <c r="J21" s="37" t="s">
        <v>69</v>
      </c>
      <c r="K21" s="56"/>
    </row>
    <row r="22" ht="25" customHeight="1" spans="1:11">
      <c r="A22" s="112"/>
      <c r="B22" s="17" t="s">
        <v>145</v>
      </c>
      <c r="C22" s="105" t="s">
        <v>214</v>
      </c>
      <c r="D22" s="106" t="s">
        <v>65</v>
      </c>
      <c r="E22" s="161" t="s">
        <v>215</v>
      </c>
      <c r="F22" s="106"/>
      <c r="G22" s="161" t="s">
        <v>215</v>
      </c>
      <c r="H22" s="107">
        <v>10</v>
      </c>
      <c r="I22" s="107">
        <v>10</v>
      </c>
      <c r="J22" s="37" t="s">
        <v>69</v>
      </c>
      <c r="K22" s="56"/>
    </row>
    <row r="23" ht="25" customHeight="1" spans="1:11">
      <c r="A23" s="111"/>
      <c r="B23" s="17" t="s">
        <v>231</v>
      </c>
      <c r="C23" s="105" t="s">
        <v>340</v>
      </c>
      <c r="D23" s="106" t="s">
        <v>65</v>
      </c>
      <c r="E23" s="161" t="s">
        <v>84</v>
      </c>
      <c r="F23" s="106" t="s">
        <v>85</v>
      </c>
      <c r="G23" s="161" t="s">
        <v>84</v>
      </c>
      <c r="H23" s="107">
        <v>10</v>
      </c>
      <c r="I23" s="107">
        <v>10</v>
      </c>
      <c r="J23" s="37" t="s">
        <v>69</v>
      </c>
      <c r="K23" s="56"/>
    </row>
    <row r="24" ht="25" customHeight="1" spans="1:11">
      <c r="A24" s="64" t="s">
        <v>86</v>
      </c>
      <c r="B24" s="17" t="s">
        <v>233</v>
      </c>
      <c r="C24" s="105" t="s">
        <v>341</v>
      </c>
      <c r="D24" s="106" t="s">
        <v>123</v>
      </c>
      <c r="E24" s="161" t="s">
        <v>127</v>
      </c>
      <c r="F24" s="106" t="s">
        <v>72</v>
      </c>
      <c r="G24" s="161" t="s">
        <v>128</v>
      </c>
      <c r="H24" s="107">
        <v>5</v>
      </c>
      <c r="I24" s="107">
        <v>5</v>
      </c>
      <c r="J24" s="37" t="s">
        <v>69</v>
      </c>
      <c r="K24" s="56"/>
    </row>
    <row r="25" ht="25" customHeight="1" spans="1:11">
      <c r="A25" s="111"/>
      <c r="B25" s="17" t="s">
        <v>233</v>
      </c>
      <c r="C25" s="105" t="s">
        <v>260</v>
      </c>
      <c r="D25" s="106" t="s">
        <v>123</v>
      </c>
      <c r="E25" s="161" t="s">
        <v>127</v>
      </c>
      <c r="F25" s="106" t="s">
        <v>72</v>
      </c>
      <c r="G25" s="161" t="s">
        <v>128</v>
      </c>
      <c r="H25" s="107">
        <v>5</v>
      </c>
      <c r="I25" s="107">
        <v>5</v>
      </c>
      <c r="J25" s="37" t="s">
        <v>69</v>
      </c>
      <c r="K25" s="56"/>
    </row>
    <row r="26" ht="25" customHeight="1" spans="1:11">
      <c r="A26" s="5" t="s">
        <v>129</v>
      </c>
      <c r="B26" s="5"/>
      <c r="C26" s="5"/>
      <c r="D26" s="37" t="s">
        <v>31</v>
      </c>
      <c r="E26" s="38"/>
      <c r="F26" s="38"/>
      <c r="G26" s="38"/>
      <c r="H26" s="38"/>
      <c r="I26" s="38"/>
      <c r="J26" s="38"/>
      <c r="K26" s="56"/>
    </row>
    <row r="27" ht="25" customHeight="1" spans="1:11">
      <c r="A27" s="39" t="s">
        <v>130</v>
      </c>
      <c r="B27" s="40"/>
      <c r="C27" s="40"/>
      <c r="D27" s="40"/>
      <c r="E27" s="40"/>
      <c r="F27" s="40"/>
      <c r="G27" s="41"/>
      <c r="H27" s="5" t="s">
        <v>131</v>
      </c>
      <c r="I27" s="5" t="s">
        <v>132</v>
      </c>
      <c r="J27" s="37" t="s">
        <v>133</v>
      </c>
      <c r="K27" s="56"/>
    </row>
    <row r="28" ht="25" customHeight="1" spans="1:11">
      <c r="A28" s="42"/>
      <c r="B28" s="43"/>
      <c r="C28" s="43"/>
      <c r="D28" s="43"/>
      <c r="E28" s="43"/>
      <c r="F28" s="43"/>
      <c r="G28" s="44"/>
      <c r="H28" s="5">
        <v>100</v>
      </c>
      <c r="I28" s="110">
        <v>100</v>
      </c>
      <c r="J28" s="37" t="s">
        <v>134</v>
      </c>
      <c r="K28" s="56"/>
    </row>
    <row r="29" ht="81" customHeight="1" spans="1:11">
      <c r="A29" s="14" t="s">
        <v>135</v>
      </c>
      <c r="B29" s="14"/>
      <c r="C29" s="14"/>
      <c r="D29" s="14"/>
      <c r="E29" s="14"/>
      <c r="F29" s="14"/>
      <c r="G29" s="14"/>
      <c r="H29" s="14"/>
      <c r="I29" s="14"/>
      <c r="J29" s="14"/>
      <c r="K29" s="14"/>
    </row>
    <row r="30" spans="1:11">
      <c r="A30" s="45" t="s">
        <v>89</v>
      </c>
      <c r="B30" s="45"/>
      <c r="C30" s="45"/>
      <c r="D30" s="45"/>
      <c r="E30" s="45"/>
      <c r="F30" s="45"/>
      <c r="G30" s="45"/>
      <c r="H30" s="45"/>
      <c r="I30" s="45"/>
      <c r="J30" s="45"/>
      <c r="K30" s="45"/>
    </row>
    <row r="31" spans="1:11">
      <c r="A31" s="45" t="s">
        <v>90</v>
      </c>
      <c r="B31" s="45"/>
      <c r="C31" s="45"/>
      <c r="D31" s="45"/>
      <c r="E31" s="45"/>
      <c r="F31" s="45"/>
      <c r="G31" s="45"/>
      <c r="H31" s="45"/>
      <c r="I31" s="45"/>
      <c r="J31" s="45"/>
      <c r="K31" s="45"/>
    </row>
    <row r="32" spans="1:10">
      <c r="A32" s="46"/>
      <c r="B32" s="46"/>
      <c r="C32" s="46"/>
      <c r="D32" s="46"/>
      <c r="E32" s="46"/>
      <c r="F32" s="46"/>
      <c r="G32" s="46"/>
      <c r="H32" s="46"/>
      <c r="I32" s="46"/>
      <c r="J32" s="46"/>
    </row>
  </sheetData>
  <mergeCells count="4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0"/>
    <mergeCell ref="A21:A23"/>
    <mergeCell ref="A24:A25"/>
    <mergeCell ref="G13:G14"/>
    <mergeCell ref="H13:H14"/>
    <mergeCell ref="I13:I14"/>
    <mergeCell ref="K6:K9"/>
    <mergeCell ref="A5:B9"/>
    <mergeCell ref="J13:K14"/>
    <mergeCell ref="A27:G28"/>
  </mergeCells>
  <pageMargins left="0.75" right="0.75" top="1" bottom="1" header="0.511805555555556" footer="0.511805555555556"/>
  <pageSetup paperSize="9" scale="79"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pageSetUpPr fitToPage="1"/>
  </sheetPr>
  <dimension ref="A1:K26"/>
  <sheetViews>
    <sheetView topLeftCell="A3" workbookViewId="0">
      <selection activeCell="G18" sqref="G18"/>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342</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50</v>
      </c>
      <c r="E6" s="103">
        <v>50</v>
      </c>
      <c r="F6" s="103">
        <v>50</v>
      </c>
      <c r="G6" s="5">
        <v>10</v>
      </c>
      <c r="H6" s="104">
        <v>1</v>
      </c>
      <c r="I6" s="109">
        <v>10</v>
      </c>
      <c r="J6" s="109"/>
      <c r="K6" s="51" t="s">
        <v>31</v>
      </c>
    </row>
    <row r="7" ht="25" customHeight="1" spans="1:11">
      <c r="A7" s="5"/>
      <c r="B7" s="5"/>
      <c r="C7" s="10" t="s">
        <v>104</v>
      </c>
      <c r="D7" s="103">
        <f t="shared" ref="D7:F7" si="0">D6</f>
        <v>50</v>
      </c>
      <c r="E7" s="103">
        <f t="shared" si="0"/>
        <v>50</v>
      </c>
      <c r="F7" s="103">
        <f t="shared" si="0"/>
        <v>50</v>
      </c>
      <c r="G7" s="5">
        <v>10</v>
      </c>
      <c r="H7" s="104">
        <v>1</v>
      </c>
      <c r="I7" s="109">
        <v>10</v>
      </c>
      <c r="J7" s="109"/>
      <c r="K7" s="52"/>
    </row>
    <row r="8" ht="25" customHeight="1" spans="1:11">
      <c r="A8" s="5"/>
      <c r="B8" s="5"/>
      <c r="C8" s="14" t="s">
        <v>105</v>
      </c>
      <c r="D8" s="18">
        <v>0</v>
      </c>
      <c r="E8" s="18">
        <v>0</v>
      </c>
      <c r="F8" s="18">
        <v>0</v>
      </c>
      <c r="G8" s="5"/>
      <c r="H8" s="18"/>
      <c r="I8" s="109"/>
      <c r="J8" s="109"/>
      <c r="K8" s="52"/>
    </row>
    <row r="9" ht="25" customHeight="1" spans="1:11">
      <c r="A9" s="5"/>
      <c r="B9" s="5"/>
      <c r="C9" s="14" t="s">
        <v>106</v>
      </c>
      <c r="D9" s="16">
        <v>0</v>
      </c>
      <c r="E9" s="16">
        <v>0</v>
      </c>
      <c r="F9" s="16">
        <v>0</v>
      </c>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343</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63</v>
      </c>
      <c r="C15" s="105" t="s">
        <v>344</v>
      </c>
      <c r="D15" s="106" t="s">
        <v>123</v>
      </c>
      <c r="E15" s="161" t="s">
        <v>345</v>
      </c>
      <c r="F15" s="106" t="s">
        <v>67</v>
      </c>
      <c r="G15" s="106" t="s">
        <v>346</v>
      </c>
      <c r="H15" s="107">
        <v>20</v>
      </c>
      <c r="I15" s="107">
        <v>20</v>
      </c>
      <c r="J15" s="37" t="s">
        <v>69</v>
      </c>
      <c r="K15" s="56"/>
    </row>
    <row r="16" ht="25" customHeight="1" spans="1:11">
      <c r="A16" s="112"/>
      <c r="B16" s="17" t="s">
        <v>70</v>
      </c>
      <c r="C16" s="105" t="s">
        <v>347</v>
      </c>
      <c r="D16" s="106" t="s">
        <v>65</v>
      </c>
      <c r="E16" s="161" t="s">
        <v>116</v>
      </c>
      <c r="F16" s="106" t="s">
        <v>72</v>
      </c>
      <c r="G16" s="106" t="s">
        <v>117</v>
      </c>
      <c r="H16" s="107">
        <v>20</v>
      </c>
      <c r="I16" s="107">
        <v>20</v>
      </c>
      <c r="J16" s="37" t="s">
        <v>69</v>
      </c>
      <c r="K16" s="56"/>
    </row>
    <row r="17" ht="25" customHeight="1" spans="1:11">
      <c r="A17" s="111"/>
      <c r="B17" s="17" t="s">
        <v>70</v>
      </c>
      <c r="C17" s="105" t="s">
        <v>348</v>
      </c>
      <c r="D17" s="106" t="s">
        <v>65</v>
      </c>
      <c r="E17" s="161" t="s">
        <v>349</v>
      </c>
      <c r="F17" s="106" t="s">
        <v>72</v>
      </c>
      <c r="G17" s="161" t="s">
        <v>349</v>
      </c>
      <c r="H17" s="107">
        <v>10</v>
      </c>
      <c r="I17" s="107">
        <v>10</v>
      </c>
      <c r="J17" s="37" t="s">
        <v>69</v>
      </c>
      <c r="K17" s="56"/>
    </row>
    <row r="18" ht="25" customHeight="1" spans="1:11">
      <c r="A18" s="17" t="s">
        <v>78</v>
      </c>
      <c r="B18" s="17" t="s">
        <v>231</v>
      </c>
      <c r="C18" s="105" t="s">
        <v>350</v>
      </c>
      <c r="D18" s="106" t="s">
        <v>123</v>
      </c>
      <c r="E18" s="161" t="s">
        <v>351</v>
      </c>
      <c r="F18" s="106" t="s">
        <v>352</v>
      </c>
      <c r="G18" s="113" t="s">
        <v>353</v>
      </c>
      <c r="H18" s="107">
        <v>30</v>
      </c>
      <c r="I18" s="107">
        <v>30</v>
      </c>
      <c r="J18" s="37" t="s">
        <v>69</v>
      </c>
      <c r="K18" s="56"/>
    </row>
    <row r="19" ht="25" customHeight="1" spans="1:11">
      <c r="A19" s="17" t="s">
        <v>86</v>
      </c>
      <c r="B19" s="69" t="s">
        <v>233</v>
      </c>
      <c r="C19" s="105" t="s">
        <v>354</v>
      </c>
      <c r="D19" s="106" t="s">
        <v>65</v>
      </c>
      <c r="E19" s="161" t="s">
        <v>239</v>
      </c>
      <c r="F19" s="106" t="s">
        <v>72</v>
      </c>
      <c r="G19" s="106" t="s">
        <v>315</v>
      </c>
      <c r="H19" s="107">
        <v>10</v>
      </c>
      <c r="I19" s="107">
        <v>10</v>
      </c>
      <c r="J19" s="37" t="s">
        <v>69</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110">
        <v>100</v>
      </c>
      <c r="J22" s="37" t="s">
        <v>134</v>
      </c>
      <c r="K22" s="56"/>
    </row>
    <row r="23" ht="79"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spans="1:10">
      <c r="A26" s="46"/>
      <c r="B26" s="46"/>
      <c r="C26" s="46"/>
      <c r="D26" s="46"/>
      <c r="E26" s="46"/>
      <c r="F26" s="46"/>
      <c r="G26" s="46"/>
      <c r="H26" s="46"/>
      <c r="I26" s="46"/>
      <c r="J26" s="46"/>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pageSetUpPr fitToPage="1"/>
  </sheetPr>
  <dimension ref="A1:K26"/>
  <sheetViews>
    <sheetView workbookViewId="0">
      <selection activeCell="G16" sqref="G16"/>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355</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115.71</v>
      </c>
      <c r="E6" s="103">
        <v>9.51</v>
      </c>
      <c r="F6" s="103">
        <v>9.51</v>
      </c>
      <c r="G6" s="5">
        <v>10</v>
      </c>
      <c r="H6" s="104">
        <v>1</v>
      </c>
      <c r="I6" s="18">
        <v>10</v>
      </c>
      <c r="J6" s="18"/>
      <c r="K6" s="51" t="s">
        <v>31</v>
      </c>
    </row>
    <row r="7" ht="25" customHeight="1" spans="1:11">
      <c r="A7" s="5"/>
      <c r="B7" s="5"/>
      <c r="C7" s="10" t="s">
        <v>104</v>
      </c>
      <c r="D7" s="103">
        <f t="shared" ref="D7:F7" si="0">D6</f>
        <v>115.71</v>
      </c>
      <c r="E7" s="103">
        <f t="shared" si="0"/>
        <v>9.51</v>
      </c>
      <c r="F7" s="103">
        <f t="shared" si="0"/>
        <v>9.51</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78" customHeight="1" spans="1:11">
      <c r="A11" s="5"/>
      <c r="B11" s="7" t="s">
        <v>356</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63</v>
      </c>
      <c r="C15" s="105" t="s">
        <v>357</v>
      </c>
      <c r="D15" s="106" t="s">
        <v>123</v>
      </c>
      <c r="E15" s="161" t="s">
        <v>358</v>
      </c>
      <c r="F15" s="106" t="s">
        <v>190</v>
      </c>
      <c r="G15" s="106" t="s">
        <v>359</v>
      </c>
      <c r="H15" s="107">
        <v>20</v>
      </c>
      <c r="I15" s="107">
        <v>20</v>
      </c>
      <c r="J15" s="37" t="s">
        <v>69</v>
      </c>
      <c r="K15" s="56"/>
    </row>
    <row r="16" ht="25" customHeight="1" spans="1:11">
      <c r="A16" s="112"/>
      <c r="B16" s="17" t="s">
        <v>63</v>
      </c>
      <c r="C16" s="105" t="s">
        <v>360</v>
      </c>
      <c r="D16" s="106" t="s">
        <v>123</v>
      </c>
      <c r="E16" s="161" t="s">
        <v>361</v>
      </c>
      <c r="F16" s="106" t="s">
        <v>362</v>
      </c>
      <c r="G16" s="106" t="s">
        <v>363</v>
      </c>
      <c r="H16" s="107">
        <v>20</v>
      </c>
      <c r="I16" s="107">
        <v>18</v>
      </c>
      <c r="J16" s="37" t="s">
        <v>364</v>
      </c>
      <c r="K16" s="56"/>
    </row>
    <row r="17" ht="25" customHeight="1" spans="1:11">
      <c r="A17" s="111"/>
      <c r="B17" s="17" t="s">
        <v>70</v>
      </c>
      <c r="C17" s="105" t="s">
        <v>365</v>
      </c>
      <c r="D17" s="106" t="s">
        <v>123</v>
      </c>
      <c r="E17" s="161" t="s">
        <v>127</v>
      </c>
      <c r="F17" s="106" t="s">
        <v>72</v>
      </c>
      <c r="G17" s="161" t="s">
        <v>128</v>
      </c>
      <c r="H17" s="107">
        <v>10</v>
      </c>
      <c r="I17" s="107">
        <v>10</v>
      </c>
      <c r="J17" s="37" t="s">
        <v>69</v>
      </c>
      <c r="K17" s="56"/>
    </row>
    <row r="18" ht="25" customHeight="1" spans="1:11">
      <c r="A18" s="17" t="s">
        <v>78</v>
      </c>
      <c r="B18" s="17" t="s">
        <v>139</v>
      </c>
      <c r="C18" s="105" t="s">
        <v>366</v>
      </c>
      <c r="D18" s="106" t="s">
        <v>123</v>
      </c>
      <c r="E18" s="161" t="s">
        <v>127</v>
      </c>
      <c r="F18" s="106" t="s">
        <v>72</v>
      </c>
      <c r="G18" s="106" t="s">
        <v>367</v>
      </c>
      <c r="H18" s="107">
        <v>30</v>
      </c>
      <c r="I18" s="107">
        <v>28</v>
      </c>
      <c r="J18" s="37" t="s">
        <v>368</v>
      </c>
      <c r="K18" s="56"/>
    </row>
    <row r="19" ht="25" customHeight="1" spans="1:11">
      <c r="A19" s="17" t="s">
        <v>86</v>
      </c>
      <c r="B19" s="69" t="s">
        <v>233</v>
      </c>
      <c r="C19" s="105" t="s">
        <v>369</v>
      </c>
      <c r="D19" s="106" t="s">
        <v>65</v>
      </c>
      <c r="E19" s="161" t="s">
        <v>239</v>
      </c>
      <c r="F19" s="106" t="s">
        <v>72</v>
      </c>
      <c r="G19" s="161" t="s">
        <v>315</v>
      </c>
      <c r="H19" s="107">
        <v>10</v>
      </c>
      <c r="I19" s="107">
        <v>10</v>
      </c>
      <c r="J19" s="37" t="s">
        <v>69</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110">
        <v>96</v>
      </c>
      <c r="J22" s="37" t="s">
        <v>134</v>
      </c>
      <c r="K22" s="56"/>
    </row>
    <row r="23" ht="78"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spans="1:10">
      <c r="A26" s="46"/>
      <c r="B26" s="46"/>
      <c r="C26" s="46"/>
      <c r="D26" s="46"/>
      <c r="E26" s="46"/>
      <c r="F26" s="46"/>
      <c r="G26" s="46"/>
      <c r="H26" s="46"/>
      <c r="I26" s="46"/>
      <c r="J26" s="46"/>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370</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5</v>
      </c>
      <c r="E6" s="103">
        <v>5</v>
      </c>
      <c r="F6" s="103">
        <v>5</v>
      </c>
      <c r="G6" s="5">
        <v>10</v>
      </c>
      <c r="H6" s="104">
        <v>1</v>
      </c>
      <c r="I6" s="109">
        <v>10</v>
      </c>
      <c r="J6" s="109"/>
      <c r="K6" s="51" t="s">
        <v>31</v>
      </c>
    </row>
    <row r="7" ht="25" customHeight="1" spans="1:11">
      <c r="A7" s="5"/>
      <c r="B7" s="5"/>
      <c r="C7" s="10" t="s">
        <v>104</v>
      </c>
      <c r="D7" s="103">
        <f t="shared" ref="D7:F7" si="0">D6</f>
        <v>5</v>
      </c>
      <c r="E7" s="103">
        <f t="shared" si="0"/>
        <v>5</v>
      </c>
      <c r="F7" s="103">
        <f t="shared" si="0"/>
        <v>5</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371</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372</v>
      </c>
      <c r="D15" s="106" t="s">
        <v>123</v>
      </c>
      <c r="E15" s="161" t="s">
        <v>127</v>
      </c>
      <c r="F15" s="106" t="s">
        <v>72</v>
      </c>
      <c r="G15" s="161" t="s">
        <v>128</v>
      </c>
      <c r="H15" s="107">
        <v>50</v>
      </c>
      <c r="I15" s="107">
        <v>50</v>
      </c>
      <c r="J15" s="37" t="s">
        <v>69</v>
      </c>
      <c r="K15" s="56"/>
    </row>
    <row r="16" ht="25" customHeight="1" spans="1:11">
      <c r="A16" s="17" t="s">
        <v>78</v>
      </c>
      <c r="B16" s="17" t="s">
        <v>145</v>
      </c>
      <c r="C16" s="106" t="s">
        <v>373</v>
      </c>
      <c r="D16" s="106" t="s">
        <v>123</v>
      </c>
      <c r="E16" s="161" t="s">
        <v>127</v>
      </c>
      <c r="F16" s="106" t="s">
        <v>72</v>
      </c>
      <c r="G16" s="161" t="s">
        <v>125</v>
      </c>
      <c r="H16" s="107">
        <v>30</v>
      </c>
      <c r="I16" s="107">
        <v>30</v>
      </c>
      <c r="J16" s="37" t="s">
        <v>69</v>
      </c>
      <c r="K16" s="56"/>
    </row>
    <row r="17" ht="25" customHeight="1" spans="1:11">
      <c r="A17" s="17" t="s">
        <v>86</v>
      </c>
      <c r="B17" s="17" t="s">
        <v>233</v>
      </c>
      <c r="C17" s="106" t="s">
        <v>374</v>
      </c>
      <c r="D17" s="106" t="s">
        <v>123</v>
      </c>
      <c r="E17" s="161" t="s">
        <v>127</v>
      </c>
      <c r="F17" s="106" t="s">
        <v>72</v>
      </c>
      <c r="G17" s="106" t="s">
        <v>125</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80"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375</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2.49</v>
      </c>
      <c r="E6" s="103">
        <v>2.49</v>
      </c>
      <c r="F6" s="103">
        <v>2.49</v>
      </c>
      <c r="G6" s="5">
        <v>10</v>
      </c>
      <c r="H6" s="104">
        <v>1</v>
      </c>
      <c r="I6" s="109">
        <v>10</v>
      </c>
      <c r="J6" s="109"/>
      <c r="K6" s="51" t="s">
        <v>31</v>
      </c>
    </row>
    <row r="7" ht="25" customHeight="1" spans="1:11">
      <c r="A7" s="5"/>
      <c r="B7" s="5"/>
      <c r="C7" s="10" t="s">
        <v>104</v>
      </c>
      <c r="D7" s="103">
        <f t="shared" ref="D7:F7" si="0">D6</f>
        <v>2.49</v>
      </c>
      <c r="E7" s="103">
        <f t="shared" si="0"/>
        <v>2.49</v>
      </c>
      <c r="F7" s="103">
        <f t="shared" si="0"/>
        <v>2.49</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376</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63</v>
      </c>
      <c r="C15" s="106" t="s">
        <v>377</v>
      </c>
      <c r="D15" s="106" t="s">
        <v>65</v>
      </c>
      <c r="E15" s="161" t="s">
        <v>378</v>
      </c>
      <c r="F15" s="106" t="s">
        <v>67</v>
      </c>
      <c r="G15" s="161" t="s">
        <v>379</v>
      </c>
      <c r="H15" s="107">
        <v>50</v>
      </c>
      <c r="I15" s="107">
        <v>50</v>
      </c>
      <c r="J15" s="37" t="s">
        <v>69</v>
      </c>
      <c r="K15" s="56"/>
    </row>
    <row r="16" ht="25" customHeight="1" spans="1:11">
      <c r="A16" s="17" t="s">
        <v>78</v>
      </c>
      <c r="B16" s="17" t="s">
        <v>145</v>
      </c>
      <c r="C16" s="106" t="s">
        <v>380</v>
      </c>
      <c r="D16" s="106" t="s">
        <v>123</v>
      </c>
      <c r="E16" s="161" t="s">
        <v>127</v>
      </c>
      <c r="F16" s="106" t="s">
        <v>72</v>
      </c>
      <c r="G16" s="161" t="s">
        <v>128</v>
      </c>
      <c r="H16" s="107">
        <v>30</v>
      </c>
      <c r="I16" s="107">
        <v>30</v>
      </c>
      <c r="J16" s="37" t="s">
        <v>69</v>
      </c>
      <c r="K16" s="56"/>
    </row>
    <row r="17" ht="25" customHeight="1" spans="1:11">
      <c r="A17" s="17" t="s">
        <v>86</v>
      </c>
      <c r="B17" s="17" t="s">
        <v>233</v>
      </c>
      <c r="C17" s="106" t="s">
        <v>381</v>
      </c>
      <c r="D17" s="106" t="s">
        <v>123</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80"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382</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30</v>
      </c>
      <c r="E6" s="103">
        <v>30</v>
      </c>
      <c r="F6" s="103">
        <v>30</v>
      </c>
      <c r="G6" s="5">
        <v>10</v>
      </c>
      <c r="H6" s="104">
        <v>1</v>
      </c>
      <c r="I6" s="109">
        <v>10</v>
      </c>
      <c r="J6" s="109"/>
      <c r="K6" s="51" t="s">
        <v>31</v>
      </c>
    </row>
    <row r="7" ht="25" customHeight="1" spans="1:11">
      <c r="A7" s="5"/>
      <c r="B7" s="5"/>
      <c r="C7" s="10" t="s">
        <v>104</v>
      </c>
      <c r="D7" s="103">
        <f t="shared" ref="D7:F7" si="0">D6</f>
        <v>30</v>
      </c>
      <c r="E7" s="103">
        <f t="shared" si="0"/>
        <v>30</v>
      </c>
      <c r="F7" s="103">
        <f t="shared" si="0"/>
        <v>30</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383</v>
      </c>
      <c r="C11" s="7"/>
      <c r="D11" s="7"/>
      <c r="E11" s="7"/>
      <c r="F11" s="7"/>
      <c r="G11" s="7" t="s">
        <v>384</v>
      </c>
      <c r="H11" s="7"/>
      <c r="I11" s="7"/>
      <c r="J11" s="7"/>
      <c r="K11" s="7"/>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5" t="s">
        <v>180</v>
      </c>
      <c r="D15" s="106" t="s">
        <v>385</v>
      </c>
      <c r="E15" s="161" t="s">
        <v>149</v>
      </c>
      <c r="F15" s="106" t="s">
        <v>72</v>
      </c>
      <c r="G15" s="106" t="s">
        <v>150</v>
      </c>
      <c r="H15" s="107">
        <v>50</v>
      </c>
      <c r="I15" s="107">
        <v>50</v>
      </c>
      <c r="J15" s="37" t="s">
        <v>69</v>
      </c>
      <c r="K15" s="56"/>
    </row>
    <row r="16" ht="25" customHeight="1" spans="1:11">
      <c r="A16" s="17" t="s">
        <v>78</v>
      </c>
      <c r="B16" s="17" t="s">
        <v>163</v>
      </c>
      <c r="C16" s="105" t="s">
        <v>181</v>
      </c>
      <c r="D16" s="106" t="s">
        <v>385</v>
      </c>
      <c r="E16" s="161" t="s">
        <v>127</v>
      </c>
      <c r="F16" s="106" t="s">
        <v>72</v>
      </c>
      <c r="G16" s="106" t="s">
        <v>147</v>
      </c>
      <c r="H16" s="107">
        <v>30</v>
      </c>
      <c r="I16" s="107">
        <v>30</v>
      </c>
      <c r="J16" s="37" t="s">
        <v>69</v>
      </c>
      <c r="K16" s="56"/>
    </row>
    <row r="17" ht="25" customHeight="1" spans="1:11">
      <c r="A17" s="17" t="s">
        <v>86</v>
      </c>
      <c r="B17" s="17" t="s">
        <v>165</v>
      </c>
      <c r="C17" s="105" t="s">
        <v>141</v>
      </c>
      <c r="D17" s="106" t="s">
        <v>385</v>
      </c>
      <c r="E17" s="161" t="s">
        <v>149</v>
      </c>
      <c r="F17" s="106" t="s">
        <v>72</v>
      </c>
      <c r="G17" s="106" t="s">
        <v>386</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80"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K25"/>
  <sheetViews>
    <sheetView topLeftCell="A3" workbookViewId="0">
      <selection activeCell="A3" sqref="$A1:$XFD1048576"/>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136</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91.78</v>
      </c>
      <c r="E6" s="103">
        <v>39.56</v>
      </c>
      <c r="F6" s="103">
        <v>39.56</v>
      </c>
      <c r="G6" s="5">
        <v>10</v>
      </c>
      <c r="H6" s="104">
        <v>1</v>
      </c>
      <c r="I6" s="18">
        <v>10</v>
      </c>
      <c r="J6" s="18"/>
      <c r="K6" s="51" t="s">
        <v>31</v>
      </c>
    </row>
    <row r="7" ht="25" customHeight="1" spans="1:11">
      <c r="A7" s="5"/>
      <c r="B7" s="5"/>
      <c r="C7" s="10" t="s">
        <v>104</v>
      </c>
      <c r="D7" s="103">
        <f t="shared" ref="D7:F7" si="0">D6</f>
        <v>91.78</v>
      </c>
      <c r="E7" s="103">
        <f t="shared" si="0"/>
        <v>39.56</v>
      </c>
      <c r="F7" s="103">
        <f t="shared" si="0"/>
        <v>39.56</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137</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138</v>
      </c>
      <c r="D15" s="106" t="s">
        <v>65</v>
      </c>
      <c r="E15" s="161" t="s">
        <v>116</v>
      </c>
      <c r="F15" s="106" t="s">
        <v>72</v>
      </c>
      <c r="G15" s="106" t="s">
        <v>117</v>
      </c>
      <c r="H15" s="107">
        <v>50</v>
      </c>
      <c r="I15" s="107">
        <v>50</v>
      </c>
      <c r="J15" s="37" t="s">
        <v>69</v>
      </c>
      <c r="K15" s="56"/>
    </row>
    <row r="16" ht="25" customHeight="1" spans="1:11">
      <c r="A16" s="17" t="s">
        <v>78</v>
      </c>
      <c r="B16" s="17" t="s">
        <v>139</v>
      </c>
      <c r="C16" s="106" t="s">
        <v>140</v>
      </c>
      <c r="D16" s="106" t="s">
        <v>123</v>
      </c>
      <c r="E16" s="161" t="s">
        <v>84</v>
      </c>
      <c r="F16" s="106" t="s">
        <v>85</v>
      </c>
      <c r="G16" s="161" t="s">
        <v>84</v>
      </c>
      <c r="H16" s="107">
        <v>30</v>
      </c>
      <c r="I16" s="107">
        <v>30</v>
      </c>
      <c r="J16" s="37" t="s">
        <v>69</v>
      </c>
      <c r="K16" s="56"/>
    </row>
    <row r="17" ht="25" customHeight="1" spans="1:11">
      <c r="A17" s="17" t="s">
        <v>86</v>
      </c>
      <c r="B17" s="17" t="s">
        <v>87</v>
      </c>
      <c r="C17" s="106" t="s">
        <v>141</v>
      </c>
      <c r="D17" s="106" t="s">
        <v>65</v>
      </c>
      <c r="E17" s="161" t="s">
        <v>124</v>
      </c>
      <c r="F17" s="106" t="s">
        <v>72</v>
      </c>
      <c r="G17" s="106" t="s">
        <v>125</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81"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pageSetUpPr fitToPage="1"/>
  </sheetPr>
  <dimension ref="A1:K26"/>
  <sheetViews>
    <sheetView workbookViewId="0">
      <selection activeCell="G18" sqref="G18"/>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387</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4.5</v>
      </c>
      <c r="E6" s="103">
        <v>2.5</v>
      </c>
      <c r="F6" s="103">
        <v>2.5</v>
      </c>
      <c r="G6" s="5">
        <v>10</v>
      </c>
      <c r="H6" s="104">
        <v>1</v>
      </c>
      <c r="I6" s="18">
        <v>100</v>
      </c>
      <c r="J6" s="18"/>
      <c r="K6" s="51" t="s">
        <v>31</v>
      </c>
    </row>
    <row r="7" ht="25" customHeight="1" spans="1:11">
      <c r="A7" s="5"/>
      <c r="B7" s="5"/>
      <c r="C7" s="10" t="s">
        <v>104</v>
      </c>
      <c r="D7" s="103">
        <f t="shared" ref="D7:F7" si="0">D6</f>
        <v>4.5</v>
      </c>
      <c r="E7" s="103">
        <f t="shared" si="0"/>
        <v>2.5</v>
      </c>
      <c r="F7" s="103">
        <f t="shared" si="0"/>
        <v>2.5</v>
      </c>
      <c r="G7" s="5">
        <v>10</v>
      </c>
      <c r="H7" s="104">
        <v>1</v>
      </c>
      <c r="I7" s="18">
        <v>100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388</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63</v>
      </c>
      <c r="C15" s="105" t="s">
        <v>389</v>
      </c>
      <c r="D15" s="106" t="s">
        <v>65</v>
      </c>
      <c r="E15" s="161" t="s">
        <v>351</v>
      </c>
      <c r="F15" s="106" t="s">
        <v>67</v>
      </c>
      <c r="G15" s="106" t="s">
        <v>390</v>
      </c>
      <c r="H15" s="107">
        <v>20</v>
      </c>
      <c r="I15" s="107">
        <v>18</v>
      </c>
      <c r="J15" s="37" t="s">
        <v>391</v>
      </c>
      <c r="K15" s="56"/>
    </row>
    <row r="16" ht="25" customHeight="1" spans="1:11">
      <c r="A16" s="112"/>
      <c r="B16" s="17" t="s">
        <v>63</v>
      </c>
      <c r="C16" s="105" t="s">
        <v>392</v>
      </c>
      <c r="D16" s="106" t="s">
        <v>65</v>
      </c>
      <c r="E16" s="161" t="s">
        <v>393</v>
      </c>
      <c r="F16" s="106" t="s">
        <v>394</v>
      </c>
      <c r="G16" s="106" t="s">
        <v>395</v>
      </c>
      <c r="H16" s="107">
        <v>20</v>
      </c>
      <c r="I16" s="107">
        <v>20</v>
      </c>
      <c r="J16" s="37" t="s">
        <v>69</v>
      </c>
      <c r="K16" s="56"/>
    </row>
    <row r="17" ht="25" customHeight="1" spans="1:11">
      <c r="A17" s="111"/>
      <c r="B17" s="17" t="s">
        <v>73</v>
      </c>
      <c r="C17" s="105" t="s">
        <v>396</v>
      </c>
      <c r="D17" s="106" t="s">
        <v>65</v>
      </c>
      <c r="E17" s="161" t="s">
        <v>116</v>
      </c>
      <c r="F17" s="106" t="s">
        <v>72</v>
      </c>
      <c r="G17" s="106" t="s">
        <v>117</v>
      </c>
      <c r="H17" s="107">
        <v>10</v>
      </c>
      <c r="I17" s="107">
        <v>9</v>
      </c>
      <c r="J17" s="37" t="s">
        <v>397</v>
      </c>
      <c r="K17" s="56"/>
    </row>
    <row r="18" ht="25" customHeight="1" spans="1:11">
      <c r="A18" s="17" t="s">
        <v>78</v>
      </c>
      <c r="B18" s="17" t="s">
        <v>145</v>
      </c>
      <c r="C18" s="105" t="s">
        <v>398</v>
      </c>
      <c r="D18" s="106" t="s">
        <v>65</v>
      </c>
      <c r="E18" s="161" t="s">
        <v>351</v>
      </c>
      <c r="F18" s="106" t="s">
        <v>67</v>
      </c>
      <c r="G18" s="106" t="s">
        <v>390</v>
      </c>
      <c r="H18" s="107">
        <v>30</v>
      </c>
      <c r="I18" s="107">
        <v>28</v>
      </c>
      <c r="J18" s="37" t="s">
        <v>391</v>
      </c>
      <c r="K18" s="56"/>
    </row>
    <row r="19" ht="25" customHeight="1" spans="1:11">
      <c r="A19" s="17" t="s">
        <v>86</v>
      </c>
      <c r="B19" s="69" t="s">
        <v>233</v>
      </c>
      <c r="C19" s="105" t="s">
        <v>399</v>
      </c>
      <c r="D19" s="106" t="s">
        <v>123</v>
      </c>
      <c r="E19" s="161" t="s">
        <v>400</v>
      </c>
      <c r="F19" s="106" t="s">
        <v>72</v>
      </c>
      <c r="G19" s="106" t="s">
        <v>208</v>
      </c>
      <c r="H19" s="107">
        <v>10</v>
      </c>
      <c r="I19" s="107">
        <v>10</v>
      </c>
      <c r="J19" s="37" t="s">
        <v>69</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110">
        <v>95</v>
      </c>
      <c r="J22" s="37" t="s">
        <v>134</v>
      </c>
      <c r="K22" s="56"/>
    </row>
    <row r="23" ht="79"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spans="1:10">
      <c r="A26" s="46"/>
      <c r="B26" s="46"/>
      <c r="C26" s="46"/>
      <c r="D26" s="46"/>
      <c r="E26" s="46"/>
      <c r="F26" s="46"/>
      <c r="G26" s="46"/>
      <c r="H26" s="46"/>
      <c r="I26" s="46"/>
      <c r="J26" s="46"/>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401</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0.06</v>
      </c>
      <c r="E6" s="103">
        <v>0.06</v>
      </c>
      <c r="F6" s="103">
        <v>0.06</v>
      </c>
      <c r="G6" s="5">
        <v>10</v>
      </c>
      <c r="H6" s="104">
        <v>1</v>
      </c>
      <c r="I6" s="109">
        <v>10</v>
      </c>
      <c r="J6" s="109"/>
      <c r="K6" s="51" t="s">
        <v>31</v>
      </c>
    </row>
    <row r="7" ht="25" customHeight="1" spans="1:11">
      <c r="A7" s="5"/>
      <c r="B7" s="5"/>
      <c r="C7" s="10" t="s">
        <v>104</v>
      </c>
      <c r="D7" s="103">
        <f t="shared" ref="D7:F7" si="0">D6</f>
        <v>0.06</v>
      </c>
      <c r="E7" s="103">
        <f t="shared" si="0"/>
        <v>0.06</v>
      </c>
      <c r="F7" s="103">
        <f t="shared" si="0"/>
        <v>0.06</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402</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403</v>
      </c>
      <c r="D15" s="106" t="s">
        <v>65</v>
      </c>
      <c r="E15" s="161" t="s">
        <v>116</v>
      </c>
      <c r="F15" s="106" t="s">
        <v>72</v>
      </c>
      <c r="G15" s="106" t="s">
        <v>117</v>
      </c>
      <c r="H15" s="107">
        <v>50</v>
      </c>
      <c r="I15" s="107">
        <v>50</v>
      </c>
      <c r="J15" s="37" t="s">
        <v>69</v>
      </c>
      <c r="K15" s="56"/>
    </row>
    <row r="16" ht="25" customHeight="1" spans="1:11">
      <c r="A16" s="17" t="s">
        <v>78</v>
      </c>
      <c r="B16" s="17" t="s">
        <v>163</v>
      </c>
      <c r="C16" s="106" t="s">
        <v>404</v>
      </c>
      <c r="D16" s="106" t="s">
        <v>123</v>
      </c>
      <c r="E16" s="161" t="s">
        <v>127</v>
      </c>
      <c r="F16" s="106" t="s">
        <v>72</v>
      </c>
      <c r="G16" s="106" t="s">
        <v>128</v>
      </c>
      <c r="H16" s="107">
        <v>30</v>
      </c>
      <c r="I16" s="107">
        <v>30</v>
      </c>
      <c r="J16" s="37" t="s">
        <v>69</v>
      </c>
      <c r="K16" s="56"/>
    </row>
    <row r="17" ht="25" customHeight="1" spans="1:11">
      <c r="A17" s="17" t="s">
        <v>86</v>
      </c>
      <c r="B17" s="17" t="s">
        <v>165</v>
      </c>
      <c r="C17" s="106" t="s">
        <v>405</v>
      </c>
      <c r="D17" s="106" t="s">
        <v>123</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80"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406</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2</v>
      </c>
      <c r="E6" s="103">
        <v>2</v>
      </c>
      <c r="F6" s="103">
        <v>2</v>
      </c>
      <c r="G6" s="5">
        <v>10</v>
      </c>
      <c r="H6" s="104">
        <v>1</v>
      </c>
      <c r="I6" s="109">
        <v>10</v>
      </c>
      <c r="J6" s="109"/>
      <c r="K6" s="51" t="s">
        <v>31</v>
      </c>
    </row>
    <row r="7" ht="25" customHeight="1" spans="1:11">
      <c r="A7" s="5"/>
      <c r="B7" s="5"/>
      <c r="C7" s="10" t="s">
        <v>104</v>
      </c>
      <c r="D7" s="103">
        <f t="shared" ref="D7:F7" si="0">D6</f>
        <v>2</v>
      </c>
      <c r="E7" s="103">
        <f t="shared" si="0"/>
        <v>2</v>
      </c>
      <c r="F7" s="103">
        <f t="shared" si="0"/>
        <v>2</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407</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169</v>
      </c>
      <c r="D15" s="106" t="s">
        <v>65</v>
      </c>
      <c r="E15" s="161" t="s">
        <v>116</v>
      </c>
      <c r="F15" s="106" t="s">
        <v>72</v>
      </c>
      <c r="G15" s="106" t="s">
        <v>117</v>
      </c>
      <c r="H15" s="107">
        <v>50</v>
      </c>
      <c r="I15" s="107">
        <v>50</v>
      </c>
      <c r="J15" s="37" t="s">
        <v>69</v>
      </c>
      <c r="K15" s="56"/>
    </row>
    <row r="16" ht="25" customHeight="1" spans="1:11">
      <c r="A16" s="17" t="s">
        <v>78</v>
      </c>
      <c r="B16" s="17" t="s">
        <v>163</v>
      </c>
      <c r="C16" s="106" t="s">
        <v>408</v>
      </c>
      <c r="D16" s="106" t="s">
        <v>65</v>
      </c>
      <c r="E16" s="161" t="s">
        <v>409</v>
      </c>
      <c r="F16" s="106" t="s">
        <v>72</v>
      </c>
      <c r="G16" s="106" t="s">
        <v>117</v>
      </c>
      <c r="H16" s="107">
        <v>30</v>
      </c>
      <c r="I16" s="107">
        <v>30</v>
      </c>
      <c r="J16" s="37" t="s">
        <v>69</v>
      </c>
      <c r="K16" s="56"/>
    </row>
    <row r="17" ht="25" customHeight="1" spans="1:11">
      <c r="A17" s="17" t="s">
        <v>86</v>
      </c>
      <c r="B17" s="17" t="s">
        <v>165</v>
      </c>
      <c r="C17" s="106" t="s">
        <v>126</v>
      </c>
      <c r="D17" s="106" t="s">
        <v>123</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8"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410</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850</v>
      </c>
      <c r="E6" s="103">
        <v>101</v>
      </c>
      <c r="F6" s="103">
        <v>101</v>
      </c>
      <c r="G6" s="5">
        <v>10</v>
      </c>
      <c r="H6" s="104">
        <v>1</v>
      </c>
      <c r="I6" s="18">
        <v>10</v>
      </c>
      <c r="J6" s="18"/>
      <c r="K6" s="51" t="s">
        <v>31</v>
      </c>
    </row>
    <row r="7" ht="25" customHeight="1" spans="1:11">
      <c r="A7" s="5"/>
      <c r="B7" s="5"/>
      <c r="C7" s="10" t="s">
        <v>104</v>
      </c>
      <c r="D7" s="103">
        <f t="shared" ref="D7:F7" si="0">D6</f>
        <v>850</v>
      </c>
      <c r="E7" s="103">
        <f t="shared" si="0"/>
        <v>101</v>
      </c>
      <c r="F7" s="103">
        <f t="shared" si="0"/>
        <v>101</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320</v>
      </c>
      <c r="C11" s="7"/>
      <c r="D11" s="7"/>
      <c r="E11" s="7"/>
      <c r="F11" s="7"/>
      <c r="G11" s="63" t="s">
        <v>321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73</v>
      </c>
      <c r="C15" s="106" t="s">
        <v>180</v>
      </c>
      <c r="D15" s="106" t="s">
        <v>65</v>
      </c>
      <c r="E15" s="161" t="s">
        <v>149</v>
      </c>
      <c r="F15" s="106" t="s">
        <v>72</v>
      </c>
      <c r="G15" s="106" t="s">
        <v>411</v>
      </c>
      <c r="H15" s="107">
        <v>50</v>
      </c>
      <c r="I15" s="107">
        <v>48</v>
      </c>
      <c r="J15" s="37" t="s">
        <v>412</v>
      </c>
      <c r="K15" s="56"/>
    </row>
    <row r="16" ht="25" customHeight="1" spans="1:11">
      <c r="A16" s="17" t="s">
        <v>78</v>
      </c>
      <c r="B16" s="17" t="s">
        <v>231</v>
      </c>
      <c r="C16" s="106" t="s">
        <v>325</v>
      </c>
      <c r="D16" s="106" t="s">
        <v>65</v>
      </c>
      <c r="E16" s="161" t="s">
        <v>120</v>
      </c>
      <c r="F16" s="106"/>
      <c r="G16" s="106" t="s">
        <v>120</v>
      </c>
      <c r="H16" s="107">
        <v>30</v>
      </c>
      <c r="I16" s="107">
        <v>30</v>
      </c>
      <c r="J16" s="37" t="s">
        <v>69</v>
      </c>
      <c r="K16" s="56"/>
    </row>
    <row r="17" ht="25" customHeight="1" spans="1:11">
      <c r="A17" s="17" t="s">
        <v>86</v>
      </c>
      <c r="B17" s="17" t="s">
        <v>233</v>
      </c>
      <c r="C17" s="106" t="s">
        <v>326</v>
      </c>
      <c r="D17" s="106" t="s">
        <v>65</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98</v>
      </c>
      <c r="J21" s="37" t="s">
        <v>134</v>
      </c>
      <c r="K21" s="56"/>
    </row>
    <row r="22" ht="81"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3" max="13" width="12.625"/>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413</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886.94</v>
      </c>
      <c r="E6" s="103">
        <v>46</v>
      </c>
      <c r="F6" s="103">
        <v>46</v>
      </c>
      <c r="G6" s="5">
        <v>10</v>
      </c>
      <c r="H6" s="104">
        <v>1</v>
      </c>
      <c r="I6" s="18">
        <v>10</v>
      </c>
      <c r="J6" s="18"/>
      <c r="K6" s="51" t="s">
        <v>31</v>
      </c>
    </row>
    <row r="7" ht="25" customHeight="1" spans="1:11">
      <c r="A7" s="5"/>
      <c r="B7" s="5"/>
      <c r="C7" s="10" t="s">
        <v>104</v>
      </c>
      <c r="D7" s="103">
        <f t="shared" ref="D7:F7" si="0">D6</f>
        <v>886.94</v>
      </c>
      <c r="E7" s="103">
        <f t="shared" si="0"/>
        <v>46</v>
      </c>
      <c r="F7" s="103">
        <f t="shared" si="0"/>
        <v>46</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414</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5" t="s">
        <v>415</v>
      </c>
      <c r="D15" s="106" t="s">
        <v>123</v>
      </c>
      <c r="E15" s="161" t="s">
        <v>416</v>
      </c>
      <c r="F15" s="106" t="s">
        <v>72</v>
      </c>
      <c r="G15" s="106" t="s">
        <v>417</v>
      </c>
      <c r="H15" s="107">
        <v>50</v>
      </c>
      <c r="I15" s="107">
        <v>46</v>
      </c>
      <c r="J15" s="37" t="s">
        <v>418</v>
      </c>
      <c r="K15" s="56"/>
    </row>
    <row r="16" ht="25" customHeight="1" spans="1:11">
      <c r="A16" s="17" t="s">
        <v>78</v>
      </c>
      <c r="B16" s="17" t="s">
        <v>163</v>
      </c>
      <c r="C16" s="105" t="s">
        <v>419</v>
      </c>
      <c r="D16" s="106" t="s">
        <v>65</v>
      </c>
      <c r="E16" s="161" t="s">
        <v>116</v>
      </c>
      <c r="F16" s="106" t="s">
        <v>72</v>
      </c>
      <c r="G16" s="106" t="s">
        <v>117</v>
      </c>
      <c r="H16" s="107">
        <v>30</v>
      </c>
      <c r="I16" s="107">
        <v>30</v>
      </c>
      <c r="J16" s="37" t="s">
        <v>69</v>
      </c>
      <c r="K16" s="56"/>
    </row>
    <row r="17" ht="25" customHeight="1" spans="1:11">
      <c r="A17" s="17" t="s">
        <v>86</v>
      </c>
      <c r="B17" s="17" t="s">
        <v>165</v>
      </c>
      <c r="C17" s="105" t="s">
        <v>141</v>
      </c>
      <c r="D17" s="106" t="s">
        <v>123</v>
      </c>
      <c r="E17" s="161" t="s">
        <v>149</v>
      </c>
      <c r="F17" s="106" t="s">
        <v>72</v>
      </c>
      <c r="G17" s="106" t="s">
        <v>150</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96</v>
      </c>
      <c r="J21" s="37" t="s">
        <v>134</v>
      </c>
      <c r="K21" s="56"/>
    </row>
    <row r="22" ht="81"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420</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12</v>
      </c>
      <c r="E6" s="103">
        <v>12</v>
      </c>
      <c r="F6" s="103">
        <v>12</v>
      </c>
      <c r="G6" s="5">
        <v>10</v>
      </c>
      <c r="H6" s="104">
        <v>1</v>
      </c>
      <c r="I6" s="109">
        <v>10</v>
      </c>
      <c r="J6" s="109"/>
      <c r="K6" s="51" t="s">
        <v>31</v>
      </c>
    </row>
    <row r="7" ht="25" customHeight="1" spans="1:11">
      <c r="A7" s="5"/>
      <c r="B7" s="5"/>
      <c r="C7" s="10" t="s">
        <v>104</v>
      </c>
      <c r="D7" s="103">
        <f t="shared" ref="D7:F7" si="0">D6</f>
        <v>12</v>
      </c>
      <c r="E7" s="103">
        <f t="shared" si="0"/>
        <v>12</v>
      </c>
      <c r="F7" s="103">
        <f t="shared" si="0"/>
        <v>12</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421</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5" t="s">
        <v>180</v>
      </c>
      <c r="D15" s="106" t="s">
        <v>385</v>
      </c>
      <c r="E15" s="161" t="s">
        <v>149</v>
      </c>
      <c r="F15" s="106" t="s">
        <v>72</v>
      </c>
      <c r="G15" s="106" t="s">
        <v>150</v>
      </c>
      <c r="H15" s="107">
        <v>50</v>
      </c>
      <c r="I15" s="107">
        <v>50</v>
      </c>
      <c r="J15" s="37" t="s">
        <v>69</v>
      </c>
      <c r="K15" s="56"/>
    </row>
    <row r="16" ht="25" customHeight="1" spans="1:11">
      <c r="A16" s="17" t="s">
        <v>78</v>
      </c>
      <c r="B16" s="17" t="s">
        <v>163</v>
      </c>
      <c r="C16" s="105" t="s">
        <v>181</v>
      </c>
      <c r="D16" s="106" t="s">
        <v>385</v>
      </c>
      <c r="E16" s="161" t="s">
        <v>127</v>
      </c>
      <c r="F16" s="106" t="s">
        <v>72</v>
      </c>
      <c r="G16" s="106" t="s">
        <v>147</v>
      </c>
      <c r="H16" s="107">
        <v>30</v>
      </c>
      <c r="I16" s="107">
        <v>30</v>
      </c>
      <c r="J16" s="37" t="s">
        <v>69</v>
      </c>
      <c r="K16" s="56"/>
    </row>
    <row r="17" ht="25" customHeight="1" spans="1:11">
      <c r="A17" s="17" t="s">
        <v>86</v>
      </c>
      <c r="B17" s="17" t="s">
        <v>165</v>
      </c>
      <c r="C17" s="105" t="s">
        <v>141</v>
      </c>
      <c r="D17" s="106" t="s">
        <v>385</v>
      </c>
      <c r="E17" s="161" t="s">
        <v>149</v>
      </c>
      <c r="F17" s="106" t="s">
        <v>72</v>
      </c>
      <c r="G17" s="106" t="s">
        <v>386</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80"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422</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20</v>
      </c>
      <c r="E6" s="103">
        <v>20</v>
      </c>
      <c r="F6" s="103">
        <v>20</v>
      </c>
      <c r="G6" s="5">
        <v>10</v>
      </c>
      <c r="H6" s="104">
        <v>1</v>
      </c>
      <c r="I6" s="109">
        <v>10</v>
      </c>
      <c r="J6" s="109"/>
      <c r="K6" s="51" t="s">
        <v>31</v>
      </c>
    </row>
    <row r="7" ht="25" customHeight="1" spans="1:11">
      <c r="A7" s="5"/>
      <c r="B7" s="5"/>
      <c r="C7" s="10" t="s">
        <v>104</v>
      </c>
      <c r="D7" s="103">
        <f t="shared" ref="D7:F7" si="0">D6</f>
        <v>20</v>
      </c>
      <c r="E7" s="103">
        <f t="shared" si="0"/>
        <v>20</v>
      </c>
      <c r="F7" s="103">
        <f t="shared" si="0"/>
        <v>20</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423</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63</v>
      </c>
      <c r="C15" s="105" t="s">
        <v>424</v>
      </c>
      <c r="D15" s="106" t="s">
        <v>65</v>
      </c>
      <c r="E15" s="161" t="s">
        <v>116</v>
      </c>
      <c r="F15" s="106" t="s">
        <v>72</v>
      </c>
      <c r="G15" s="106" t="s">
        <v>117</v>
      </c>
      <c r="H15" s="107">
        <v>30</v>
      </c>
      <c r="I15" s="107">
        <v>30</v>
      </c>
      <c r="J15" s="37" t="s">
        <v>69</v>
      </c>
      <c r="K15" s="56"/>
    </row>
    <row r="16" ht="25" customHeight="1" spans="1:11">
      <c r="A16" s="111"/>
      <c r="B16" s="17" t="s">
        <v>63</v>
      </c>
      <c r="C16" s="105" t="s">
        <v>425</v>
      </c>
      <c r="D16" s="106" t="s">
        <v>65</v>
      </c>
      <c r="E16" s="161" t="s">
        <v>116</v>
      </c>
      <c r="F16" s="106" t="s">
        <v>72</v>
      </c>
      <c r="G16" s="161" t="s">
        <v>117</v>
      </c>
      <c r="H16" s="107">
        <v>20</v>
      </c>
      <c r="I16" s="107">
        <v>20</v>
      </c>
      <c r="J16" s="37" t="s">
        <v>69</v>
      </c>
      <c r="K16" s="56"/>
    </row>
    <row r="17" ht="25" customHeight="1" spans="1:11">
      <c r="A17" s="17" t="s">
        <v>78</v>
      </c>
      <c r="B17" s="17" t="s">
        <v>145</v>
      </c>
      <c r="C17" s="105" t="s">
        <v>426</v>
      </c>
      <c r="D17" s="106" t="s">
        <v>123</v>
      </c>
      <c r="E17" s="161" t="s">
        <v>124</v>
      </c>
      <c r="F17" s="106" t="s">
        <v>72</v>
      </c>
      <c r="G17" s="106" t="s">
        <v>125</v>
      </c>
      <c r="H17" s="107">
        <v>30</v>
      </c>
      <c r="I17" s="107">
        <v>30</v>
      </c>
      <c r="J17" s="37" t="s">
        <v>69</v>
      </c>
      <c r="K17" s="56"/>
    </row>
    <row r="18" ht="25" customHeight="1" spans="1:11">
      <c r="A18" s="17" t="s">
        <v>86</v>
      </c>
      <c r="B18" s="69" t="s">
        <v>233</v>
      </c>
      <c r="C18" s="105" t="s">
        <v>148</v>
      </c>
      <c r="D18" s="106" t="s">
        <v>123</v>
      </c>
      <c r="E18" s="161" t="s">
        <v>400</v>
      </c>
      <c r="F18" s="106" t="s">
        <v>72</v>
      </c>
      <c r="G18" s="161" t="s">
        <v>208</v>
      </c>
      <c r="H18" s="107">
        <v>10</v>
      </c>
      <c r="I18" s="107">
        <v>10</v>
      </c>
      <c r="J18" s="37" t="s">
        <v>69</v>
      </c>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6"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pageSetUpPr fitToPage="1"/>
  </sheetPr>
  <dimension ref="A1:K26"/>
  <sheetViews>
    <sheetView topLeftCell="A3" workbookViewId="0">
      <selection activeCell="G17" sqref="G17"/>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427</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15</v>
      </c>
      <c r="E6" s="103">
        <v>11.59</v>
      </c>
      <c r="F6" s="103">
        <v>11.59</v>
      </c>
      <c r="G6" s="5">
        <v>10</v>
      </c>
      <c r="H6" s="104">
        <v>1</v>
      </c>
      <c r="I6" s="18">
        <v>10</v>
      </c>
      <c r="J6" s="18"/>
      <c r="K6" s="51" t="s">
        <v>31</v>
      </c>
    </row>
    <row r="7" ht="25" customHeight="1" spans="1:11">
      <c r="A7" s="5"/>
      <c r="B7" s="5"/>
      <c r="C7" s="10" t="s">
        <v>104</v>
      </c>
      <c r="D7" s="103">
        <f t="shared" ref="D7:F7" si="0">D6</f>
        <v>15</v>
      </c>
      <c r="E7" s="103">
        <f t="shared" si="0"/>
        <v>11.59</v>
      </c>
      <c r="F7" s="103">
        <f t="shared" si="0"/>
        <v>11.59</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428</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70</v>
      </c>
      <c r="C15" s="105" t="s">
        <v>429</v>
      </c>
      <c r="D15" s="106" t="s">
        <v>65</v>
      </c>
      <c r="E15" s="161" t="s">
        <v>116</v>
      </c>
      <c r="F15" s="106" t="s">
        <v>72</v>
      </c>
      <c r="G15" s="161" t="s">
        <v>117</v>
      </c>
      <c r="H15" s="107">
        <v>30</v>
      </c>
      <c r="I15" s="107">
        <v>30</v>
      </c>
      <c r="J15" s="37" t="s">
        <v>69</v>
      </c>
      <c r="K15" s="56"/>
    </row>
    <row r="16" ht="25" customHeight="1" spans="1:11">
      <c r="A16" s="111"/>
      <c r="B16" s="17" t="s">
        <v>70</v>
      </c>
      <c r="C16" s="105" t="s">
        <v>430</v>
      </c>
      <c r="D16" s="106" t="s">
        <v>65</v>
      </c>
      <c r="E16" s="161" t="s">
        <v>116</v>
      </c>
      <c r="F16" s="106" t="s">
        <v>72</v>
      </c>
      <c r="G16" s="106" t="s">
        <v>117</v>
      </c>
      <c r="H16" s="107">
        <v>20</v>
      </c>
      <c r="I16" s="107">
        <v>20</v>
      </c>
      <c r="J16" s="37" t="s">
        <v>69</v>
      </c>
      <c r="K16" s="56"/>
    </row>
    <row r="17" ht="36" spans="1:11">
      <c r="A17" s="17" t="s">
        <v>78</v>
      </c>
      <c r="B17" s="17" t="s">
        <v>231</v>
      </c>
      <c r="C17" s="105" t="s">
        <v>431</v>
      </c>
      <c r="D17" s="106" t="s">
        <v>123</v>
      </c>
      <c r="E17" s="161" t="s">
        <v>212</v>
      </c>
      <c r="F17" s="106" t="s">
        <v>85</v>
      </c>
      <c r="G17" s="161" t="s">
        <v>213</v>
      </c>
      <c r="H17" s="107">
        <v>30</v>
      </c>
      <c r="I17" s="107">
        <v>26</v>
      </c>
      <c r="J17" s="57" t="s">
        <v>432</v>
      </c>
      <c r="K17" s="58"/>
    </row>
    <row r="18" ht="25" customHeight="1" spans="1:11">
      <c r="A18" s="64" t="s">
        <v>86</v>
      </c>
      <c r="B18" s="17" t="s">
        <v>233</v>
      </c>
      <c r="C18" s="105" t="s">
        <v>433</v>
      </c>
      <c r="D18" s="106" t="s">
        <v>123</v>
      </c>
      <c r="E18" s="161" t="s">
        <v>400</v>
      </c>
      <c r="F18" s="106" t="s">
        <v>72</v>
      </c>
      <c r="G18" s="161" t="s">
        <v>208</v>
      </c>
      <c r="H18" s="107">
        <v>5</v>
      </c>
      <c r="I18" s="107">
        <v>5</v>
      </c>
      <c r="J18" s="37" t="s">
        <v>69</v>
      </c>
      <c r="K18" s="56"/>
    </row>
    <row r="19" ht="25" customHeight="1" spans="1:11">
      <c r="A19" s="111"/>
      <c r="B19" s="69" t="s">
        <v>233</v>
      </c>
      <c r="C19" s="105" t="s">
        <v>434</v>
      </c>
      <c r="D19" s="106" t="s">
        <v>123</v>
      </c>
      <c r="E19" s="161" t="s">
        <v>156</v>
      </c>
      <c r="F19" s="106" t="s">
        <v>72</v>
      </c>
      <c r="G19" s="161" t="s">
        <v>157</v>
      </c>
      <c r="H19" s="107">
        <v>5</v>
      </c>
      <c r="I19" s="107">
        <v>5</v>
      </c>
      <c r="J19" s="37" t="s">
        <v>69</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110">
        <v>96</v>
      </c>
      <c r="J22" s="37" t="s">
        <v>134</v>
      </c>
      <c r="K22" s="56"/>
    </row>
    <row r="23" ht="78"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spans="1:10">
      <c r="A26" s="46"/>
      <c r="B26" s="46"/>
      <c r="C26" s="46"/>
      <c r="D26" s="46"/>
      <c r="E26" s="46"/>
      <c r="F26" s="46"/>
      <c r="G26" s="46"/>
      <c r="H26" s="46"/>
      <c r="I26" s="46"/>
      <c r="J26" s="46"/>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8:A19"/>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pageSetUpPr fitToPage="1"/>
  </sheetPr>
  <dimension ref="A1:K25"/>
  <sheetViews>
    <sheetView workbookViewId="0">
      <selection activeCell="G15" sqref="G15"/>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435</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29.01</v>
      </c>
      <c r="E6" s="103">
        <v>17.05</v>
      </c>
      <c r="F6" s="103">
        <v>17.05</v>
      </c>
      <c r="G6" s="5">
        <v>10</v>
      </c>
      <c r="H6" s="104">
        <v>1</v>
      </c>
      <c r="I6" s="18">
        <v>10</v>
      </c>
      <c r="J6" s="18"/>
      <c r="K6" s="51" t="s">
        <v>31</v>
      </c>
    </row>
    <row r="7" ht="25" customHeight="1" spans="1:11">
      <c r="A7" s="5"/>
      <c r="B7" s="5"/>
      <c r="C7" s="10" t="s">
        <v>104</v>
      </c>
      <c r="D7" s="103">
        <f t="shared" ref="D7:F7" si="0">D6</f>
        <v>29.01</v>
      </c>
      <c r="E7" s="103">
        <f t="shared" si="0"/>
        <v>17.05</v>
      </c>
      <c r="F7" s="103">
        <f t="shared" si="0"/>
        <v>17.05</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436</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63</v>
      </c>
      <c r="C15" s="105" t="s">
        <v>437</v>
      </c>
      <c r="D15" s="106" t="s">
        <v>123</v>
      </c>
      <c r="E15" s="161" t="s">
        <v>438</v>
      </c>
      <c r="F15" s="106" t="s">
        <v>67</v>
      </c>
      <c r="G15" s="106" t="s">
        <v>439</v>
      </c>
      <c r="H15" s="107">
        <v>30</v>
      </c>
      <c r="I15" s="107">
        <v>30</v>
      </c>
      <c r="J15" s="37" t="s">
        <v>69</v>
      </c>
      <c r="K15" s="56"/>
    </row>
    <row r="16" ht="25" customHeight="1" spans="1:11">
      <c r="A16" s="111"/>
      <c r="B16" s="17" t="s">
        <v>73</v>
      </c>
      <c r="C16" s="105" t="s">
        <v>153</v>
      </c>
      <c r="D16" s="106" t="s">
        <v>65</v>
      </c>
      <c r="E16" s="161" t="s">
        <v>116</v>
      </c>
      <c r="F16" s="106" t="s">
        <v>72</v>
      </c>
      <c r="G16" s="161" t="s">
        <v>117</v>
      </c>
      <c r="H16" s="107">
        <v>20</v>
      </c>
      <c r="I16" s="107">
        <v>20</v>
      </c>
      <c r="J16" s="37" t="s">
        <v>69</v>
      </c>
      <c r="K16" s="56"/>
    </row>
    <row r="17" ht="25" customHeight="1" spans="1:11">
      <c r="A17" s="17" t="s">
        <v>78</v>
      </c>
      <c r="B17" s="17" t="s">
        <v>145</v>
      </c>
      <c r="C17" s="105" t="s">
        <v>440</v>
      </c>
      <c r="D17" s="106" t="s">
        <v>65</v>
      </c>
      <c r="E17" s="161" t="s">
        <v>84</v>
      </c>
      <c r="F17" s="106" t="s">
        <v>85</v>
      </c>
      <c r="G17" s="161" t="s">
        <v>84</v>
      </c>
      <c r="H17" s="107">
        <v>30</v>
      </c>
      <c r="I17" s="107">
        <v>30</v>
      </c>
      <c r="J17" s="37" t="s">
        <v>69</v>
      </c>
      <c r="K17" s="56"/>
    </row>
    <row r="18" ht="25" customHeight="1" spans="1:11">
      <c r="A18" s="17" t="s">
        <v>86</v>
      </c>
      <c r="B18" s="69" t="s">
        <v>233</v>
      </c>
      <c r="C18" s="105" t="s">
        <v>159</v>
      </c>
      <c r="D18" s="106" t="s">
        <v>123</v>
      </c>
      <c r="E18" s="161" t="s">
        <v>156</v>
      </c>
      <c r="F18" s="106" t="s">
        <v>72</v>
      </c>
      <c r="G18" s="161" t="s">
        <v>157</v>
      </c>
      <c r="H18" s="107">
        <v>10</v>
      </c>
      <c r="I18" s="107">
        <v>10</v>
      </c>
      <c r="J18" s="37" t="s">
        <v>69</v>
      </c>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8"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441</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2</v>
      </c>
      <c r="E6" s="103">
        <v>2</v>
      </c>
      <c r="F6" s="103">
        <v>2</v>
      </c>
      <c r="G6" s="5">
        <v>10</v>
      </c>
      <c r="H6" s="104">
        <v>1</v>
      </c>
      <c r="I6" s="109">
        <v>10</v>
      </c>
      <c r="J6" s="109"/>
      <c r="K6" s="51" t="s">
        <v>31</v>
      </c>
    </row>
    <row r="7" ht="25" customHeight="1" spans="1:11">
      <c r="A7" s="5"/>
      <c r="B7" s="5"/>
      <c r="C7" s="10" t="s">
        <v>104</v>
      </c>
      <c r="D7" s="103">
        <f t="shared" ref="D7:F7" si="0">D6</f>
        <v>2</v>
      </c>
      <c r="E7" s="103">
        <f t="shared" si="0"/>
        <v>2</v>
      </c>
      <c r="F7" s="103">
        <f t="shared" si="0"/>
        <v>2</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442</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5" t="s">
        <v>443</v>
      </c>
      <c r="D15" s="106" t="s">
        <v>65</v>
      </c>
      <c r="E15" s="161" t="s">
        <v>116</v>
      </c>
      <c r="F15" s="106" t="s">
        <v>72</v>
      </c>
      <c r="G15" s="106" t="s">
        <v>117</v>
      </c>
      <c r="H15" s="107">
        <v>50</v>
      </c>
      <c r="I15" s="107">
        <v>50</v>
      </c>
      <c r="J15" s="37" t="s">
        <v>69</v>
      </c>
      <c r="K15" s="56"/>
    </row>
    <row r="16" ht="25" customHeight="1" spans="1:11">
      <c r="A16" s="17" t="s">
        <v>78</v>
      </c>
      <c r="B16" s="17" t="s">
        <v>145</v>
      </c>
      <c r="C16" s="105" t="s">
        <v>444</v>
      </c>
      <c r="D16" s="106" t="s">
        <v>65</v>
      </c>
      <c r="E16" s="161" t="s">
        <v>120</v>
      </c>
      <c r="F16" s="106" t="s">
        <v>72</v>
      </c>
      <c r="G16" s="161" t="s">
        <v>120</v>
      </c>
      <c r="H16" s="107">
        <v>30</v>
      </c>
      <c r="I16" s="107">
        <v>30</v>
      </c>
      <c r="J16" s="37" t="s">
        <v>69</v>
      </c>
      <c r="K16" s="56"/>
    </row>
    <row r="17" ht="25" customHeight="1" spans="1:11">
      <c r="A17" s="17" t="s">
        <v>86</v>
      </c>
      <c r="B17" s="17" t="s">
        <v>233</v>
      </c>
      <c r="C17" s="105" t="s">
        <v>166</v>
      </c>
      <c r="D17" s="106" t="s">
        <v>123</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82"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K25"/>
  <sheetViews>
    <sheetView workbookViewId="0">
      <selection activeCell="B17" sqref="B17"/>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 min="12" max="12" width="12.625"/>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142</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397</v>
      </c>
      <c r="E6" s="103">
        <v>50</v>
      </c>
      <c r="F6" s="103">
        <v>50</v>
      </c>
      <c r="G6" s="5">
        <v>10</v>
      </c>
      <c r="H6" s="104">
        <v>1</v>
      </c>
      <c r="I6" s="18">
        <v>10</v>
      </c>
      <c r="J6" s="18"/>
      <c r="K6" s="51" t="s">
        <v>31</v>
      </c>
    </row>
    <row r="7" ht="25" customHeight="1" spans="1:11">
      <c r="A7" s="5"/>
      <c r="B7" s="5"/>
      <c r="C7" s="10" t="s">
        <v>104</v>
      </c>
      <c r="D7" s="103">
        <f t="shared" ref="D7:F7" si="0">D6</f>
        <v>397</v>
      </c>
      <c r="E7" s="103">
        <f t="shared" si="0"/>
        <v>50</v>
      </c>
      <c r="F7" s="103">
        <f t="shared" si="0"/>
        <v>50</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143</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144</v>
      </c>
      <c r="D15" s="106" t="s">
        <v>65</v>
      </c>
      <c r="E15" s="161" t="s">
        <v>116</v>
      </c>
      <c r="F15" s="106" t="s">
        <v>72</v>
      </c>
      <c r="G15" s="106" t="s">
        <v>117</v>
      </c>
      <c r="H15" s="107">
        <v>50</v>
      </c>
      <c r="I15" s="107">
        <v>50</v>
      </c>
      <c r="J15" s="37" t="s">
        <v>69</v>
      </c>
      <c r="K15" s="56"/>
    </row>
    <row r="16" ht="25" customHeight="1" spans="1:11">
      <c r="A16" s="17" t="s">
        <v>78</v>
      </c>
      <c r="B16" s="17" t="s">
        <v>145</v>
      </c>
      <c r="C16" s="106" t="s">
        <v>146</v>
      </c>
      <c r="D16" s="106" t="s">
        <v>123</v>
      </c>
      <c r="E16" s="161" t="s">
        <v>127</v>
      </c>
      <c r="F16" s="106" t="s">
        <v>72</v>
      </c>
      <c r="G16" s="106" t="s">
        <v>147</v>
      </c>
      <c r="H16" s="107">
        <v>30</v>
      </c>
      <c r="I16" s="107">
        <v>30</v>
      </c>
      <c r="J16" s="37" t="s">
        <v>69</v>
      </c>
      <c r="K16" s="56"/>
    </row>
    <row r="17" ht="25" customHeight="1" spans="1:11">
      <c r="A17" s="17" t="s">
        <v>86</v>
      </c>
      <c r="B17" s="17" t="s">
        <v>87</v>
      </c>
      <c r="C17" s="106" t="s">
        <v>148</v>
      </c>
      <c r="D17" s="106" t="s">
        <v>123</v>
      </c>
      <c r="E17" s="161" t="s">
        <v>149</v>
      </c>
      <c r="F17" s="106" t="s">
        <v>72</v>
      </c>
      <c r="G17" s="106" t="s">
        <v>150</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8"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0">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445</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0.21</v>
      </c>
      <c r="E6" s="103">
        <v>0.21</v>
      </c>
      <c r="F6" s="103">
        <v>0.21</v>
      </c>
      <c r="G6" s="5">
        <v>10</v>
      </c>
      <c r="H6" s="104">
        <v>1</v>
      </c>
      <c r="I6" s="109">
        <v>10</v>
      </c>
      <c r="J6" s="109"/>
      <c r="K6" s="51" t="s">
        <v>31</v>
      </c>
    </row>
    <row r="7" ht="25" customHeight="1" spans="1:11">
      <c r="A7" s="5"/>
      <c r="B7" s="5"/>
      <c r="C7" s="10" t="s">
        <v>104</v>
      </c>
      <c r="D7" s="103">
        <f t="shared" ref="D7:F7" si="0">D6</f>
        <v>0.21</v>
      </c>
      <c r="E7" s="103">
        <f t="shared" si="0"/>
        <v>0.21</v>
      </c>
      <c r="F7" s="103">
        <f t="shared" si="0"/>
        <v>0.21</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446</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169</v>
      </c>
      <c r="D15" s="106" t="s">
        <v>65</v>
      </c>
      <c r="E15" s="161" t="s">
        <v>116</v>
      </c>
      <c r="F15" s="106" t="s">
        <v>72</v>
      </c>
      <c r="G15" s="106" t="s">
        <v>117</v>
      </c>
      <c r="H15" s="107">
        <v>50</v>
      </c>
      <c r="I15" s="107">
        <v>50</v>
      </c>
      <c r="J15" s="37" t="s">
        <v>69</v>
      </c>
      <c r="K15" s="56"/>
    </row>
    <row r="16" ht="25" customHeight="1" spans="1:11">
      <c r="A16" s="17" t="s">
        <v>78</v>
      </c>
      <c r="B16" s="17" t="s">
        <v>163</v>
      </c>
      <c r="C16" s="106" t="s">
        <v>164</v>
      </c>
      <c r="D16" s="106" t="s">
        <v>123</v>
      </c>
      <c r="E16" s="161" t="s">
        <v>127</v>
      </c>
      <c r="F16" s="106" t="s">
        <v>72</v>
      </c>
      <c r="G16" s="106" t="s">
        <v>128</v>
      </c>
      <c r="H16" s="107">
        <v>30</v>
      </c>
      <c r="I16" s="107">
        <v>30</v>
      </c>
      <c r="J16" s="37" t="s">
        <v>69</v>
      </c>
      <c r="K16" s="56"/>
    </row>
    <row r="17" ht="25" customHeight="1" spans="1:11">
      <c r="A17" s="17" t="s">
        <v>86</v>
      </c>
      <c r="B17" s="17" t="s">
        <v>165</v>
      </c>
      <c r="C17" s="106" t="s">
        <v>88</v>
      </c>
      <c r="D17" s="106" t="s">
        <v>123</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9"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1">
    <pageSetUpPr fitToPage="1"/>
  </sheetPr>
  <dimension ref="A1:K25"/>
  <sheetViews>
    <sheetView workbookViewId="0">
      <selection activeCell="I21" sqref="I21"/>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447</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580.61</v>
      </c>
      <c r="E6" s="103">
        <v>10</v>
      </c>
      <c r="F6" s="103">
        <v>10</v>
      </c>
      <c r="G6" s="5">
        <v>10</v>
      </c>
      <c r="H6" s="104">
        <v>1</v>
      </c>
      <c r="I6" s="18">
        <v>10</v>
      </c>
      <c r="J6" s="18"/>
      <c r="K6" s="51" t="s">
        <v>31</v>
      </c>
    </row>
    <row r="7" ht="25" customHeight="1" spans="1:11">
      <c r="A7" s="5"/>
      <c r="B7" s="5"/>
      <c r="C7" s="10" t="s">
        <v>104</v>
      </c>
      <c r="D7" s="103">
        <f t="shared" ref="D7:F7" si="0">D6</f>
        <v>580.61</v>
      </c>
      <c r="E7" s="103">
        <f t="shared" si="0"/>
        <v>10</v>
      </c>
      <c r="F7" s="103">
        <f t="shared" si="0"/>
        <v>10</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448</v>
      </c>
      <c r="C11" s="7"/>
      <c r="D11" s="7"/>
      <c r="E11" s="7"/>
      <c r="F11" s="7"/>
      <c r="G11" s="63" t="s">
        <v>449</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5" t="s">
        <v>450</v>
      </c>
      <c r="D15" s="106" t="s">
        <v>385</v>
      </c>
      <c r="E15" s="161" t="s">
        <v>149</v>
      </c>
      <c r="F15" s="106" t="s">
        <v>72</v>
      </c>
      <c r="G15" s="106" t="s">
        <v>451</v>
      </c>
      <c r="H15" s="107">
        <v>50</v>
      </c>
      <c r="I15" s="107">
        <v>48</v>
      </c>
      <c r="J15" s="57" t="s">
        <v>452</v>
      </c>
      <c r="K15" s="58"/>
    </row>
    <row r="16" ht="25" customHeight="1" spans="1:11">
      <c r="A16" s="17" t="s">
        <v>78</v>
      </c>
      <c r="B16" s="17" t="s">
        <v>145</v>
      </c>
      <c r="C16" s="105" t="s">
        <v>181</v>
      </c>
      <c r="D16" s="106" t="s">
        <v>385</v>
      </c>
      <c r="E16" s="161" t="s">
        <v>127</v>
      </c>
      <c r="F16" s="106" t="s">
        <v>72</v>
      </c>
      <c r="G16" s="106" t="s">
        <v>367</v>
      </c>
      <c r="H16" s="107">
        <v>30</v>
      </c>
      <c r="I16" s="107">
        <v>29</v>
      </c>
      <c r="J16" s="57" t="s">
        <v>453</v>
      </c>
      <c r="K16" s="58"/>
    </row>
    <row r="17" ht="25" customHeight="1" spans="1:11">
      <c r="A17" s="17" t="s">
        <v>86</v>
      </c>
      <c r="B17" s="17" t="s">
        <v>233</v>
      </c>
      <c r="C17" s="105" t="s">
        <v>141</v>
      </c>
      <c r="D17" s="106" t="s">
        <v>385</v>
      </c>
      <c r="E17" s="161" t="s">
        <v>149</v>
      </c>
      <c r="F17" s="106" t="s">
        <v>72</v>
      </c>
      <c r="G17" s="106" t="s">
        <v>386</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97</v>
      </c>
      <c r="J21" s="37" t="s">
        <v>134</v>
      </c>
      <c r="K21" s="56"/>
    </row>
    <row r="22" ht="80"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2">
    <pageSetUpPr fitToPage="1"/>
  </sheetPr>
  <dimension ref="A1:K25"/>
  <sheetViews>
    <sheetView workbookViewId="0">
      <selection activeCell="N16" sqref="N16"/>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454</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20</v>
      </c>
      <c r="E6" s="103">
        <v>3.08</v>
      </c>
      <c r="F6" s="103">
        <v>3.08</v>
      </c>
      <c r="G6" s="5">
        <v>10</v>
      </c>
      <c r="H6" s="104">
        <v>1</v>
      </c>
      <c r="I6" s="18">
        <v>10</v>
      </c>
      <c r="J6" s="18"/>
      <c r="K6" s="51" t="s">
        <v>31</v>
      </c>
    </row>
    <row r="7" ht="25" customHeight="1" spans="1:11">
      <c r="A7" s="5"/>
      <c r="B7" s="5"/>
      <c r="C7" s="10" t="s">
        <v>104</v>
      </c>
      <c r="D7" s="103">
        <f t="shared" ref="D7:F7" si="0">D6</f>
        <v>20</v>
      </c>
      <c r="E7" s="103">
        <f t="shared" si="0"/>
        <v>3.08</v>
      </c>
      <c r="F7" s="103">
        <f t="shared" si="0"/>
        <v>3.08</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455</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5" t="s">
        <v>456</v>
      </c>
      <c r="D15" s="106" t="s">
        <v>123</v>
      </c>
      <c r="E15" s="161" t="s">
        <v>222</v>
      </c>
      <c r="F15" s="106" t="s">
        <v>67</v>
      </c>
      <c r="G15" s="161" t="s">
        <v>457</v>
      </c>
      <c r="H15" s="107">
        <v>50</v>
      </c>
      <c r="I15" s="107">
        <v>50</v>
      </c>
      <c r="J15" s="37" t="s">
        <v>69</v>
      </c>
      <c r="K15" s="56"/>
    </row>
    <row r="16" ht="25" customHeight="1" spans="1:11">
      <c r="A16" s="64" t="s">
        <v>78</v>
      </c>
      <c r="B16" s="17" t="s">
        <v>145</v>
      </c>
      <c r="C16" s="105" t="s">
        <v>458</v>
      </c>
      <c r="D16" s="106" t="s">
        <v>65</v>
      </c>
      <c r="E16" s="161" t="s">
        <v>116</v>
      </c>
      <c r="F16" s="106" t="s">
        <v>72</v>
      </c>
      <c r="G16" s="161" t="s">
        <v>117</v>
      </c>
      <c r="H16" s="107">
        <v>20</v>
      </c>
      <c r="I16" s="107">
        <v>20</v>
      </c>
      <c r="J16" s="37" t="s">
        <v>69</v>
      </c>
      <c r="K16" s="56"/>
    </row>
    <row r="17" ht="25" customHeight="1" spans="1:11">
      <c r="A17" s="111"/>
      <c r="B17" s="17" t="s">
        <v>231</v>
      </c>
      <c r="C17" s="105" t="s">
        <v>459</v>
      </c>
      <c r="D17" s="106" t="s">
        <v>65</v>
      </c>
      <c r="E17" s="161" t="s">
        <v>116</v>
      </c>
      <c r="F17" s="106" t="s">
        <v>72</v>
      </c>
      <c r="G17" s="106" t="s">
        <v>117</v>
      </c>
      <c r="H17" s="107">
        <v>10</v>
      </c>
      <c r="I17" s="107">
        <v>10</v>
      </c>
      <c r="J17" s="37" t="s">
        <v>69</v>
      </c>
      <c r="K17" s="56"/>
    </row>
    <row r="18" ht="25" customHeight="1" spans="1:11">
      <c r="A18" s="17" t="s">
        <v>86</v>
      </c>
      <c r="B18" s="69" t="s">
        <v>233</v>
      </c>
      <c r="C18" s="105" t="s">
        <v>460</v>
      </c>
      <c r="D18" s="106" t="s">
        <v>123</v>
      </c>
      <c r="E18" s="161" t="s">
        <v>156</v>
      </c>
      <c r="F18" s="106" t="s">
        <v>72</v>
      </c>
      <c r="G18" s="161" t="s">
        <v>157</v>
      </c>
      <c r="H18" s="107">
        <v>10</v>
      </c>
      <c r="I18" s="107">
        <v>10</v>
      </c>
      <c r="J18" s="37" t="s">
        <v>69</v>
      </c>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8"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6:A17"/>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3">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461</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10</v>
      </c>
      <c r="E6" s="103">
        <v>10</v>
      </c>
      <c r="F6" s="103">
        <v>10</v>
      </c>
      <c r="G6" s="5">
        <v>10</v>
      </c>
      <c r="H6" s="104">
        <v>1</v>
      </c>
      <c r="I6" s="109">
        <v>10</v>
      </c>
      <c r="J6" s="109"/>
      <c r="K6" s="51" t="s">
        <v>31</v>
      </c>
    </row>
    <row r="7" ht="25" customHeight="1" spans="1:11">
      <c r="A7" s="5"/>
      <c r="B7" s="5"/>
      <c r="C7" s="10" t="s">
        <v>104</v>
      </c>
      <c r="D7" s="103">
        <f t="shared" ref="D7:F7" si="0">D6</f>
        <v>10</v>
      </c>
      <c r="E7" s="103">
        <f t="shared" si="0"/>
        <v>10</v>
      </c>
      <c r="F7" s="103">
        <f t="shared" si="0"/>
        <v>10</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462</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63</v>
      </c>
      <c r="C15" s="105" t="s">
        <v>179</v>
      </c>
      <c r="D15" s="106" t="s">
        <v>65</v>
      </c>
      <c r="E15" s="161" t="s">
        <v>116</v>
      </c>
      <c r="F15" s="106" t="s">
        <v>72</v>
      </c>
      <c r="G15" s="106" t="s">
        <v>117</v>
      </c>
      <c r="H15" s="107">
        <v>30</v>
      </c>
      <c r="I15" s="107">
        <v>30</v>
      </c>
      <c r="J15" s="37" t="s">
        <v>69</v>
      </c>
      <c r="K15" s="56"/>
    </row>
    <row r="16" ht="25" customHeight="1" spans="1:11">
      <c r="A16" s="111"/>
      <c r="B16" s="17" t="s">
        <v>70</v>
      </c>
      <c r="C16" s="105" t="s">
        <v>180</v>
      </c>
      <c r="D16" s="106" t="s">
        <v>65</v>
      </c>
      <c r="E16" s="161" t="s">
        <v>149</v>
      </c>
      <c r="F16" s="106" t="s">
        <v>72</v>
      </c>
      <c r="G16" s="106" t="s">
        <v>150</v>
      </c>
      <c r="H16" s="107">
        <v>20</v>
      </c>
      <c r="I16" s="107">
        <v>20</v>
      </c>
      <c r="J16" s="37" t="s">
        <v>69</v>
      </c>
      <c r="K16" s="56"/>
    </row>
    <row r="17" ht="25" customHeight="1" spans="1:11">
      <c r="A17" s="17" t="s">
        <v>78</v>
      </c>
      <c r="B17" s="17" t="s">
        <v>163</v>
      </c>
      <c r="C17" s="105" t="s">
        <v>181</v>
      </c>
      <c r="D17" s="106" t="s">
        <v>65</v>
      </c>
      <c r="E17" s="161" t="s">
        <v>127</v>
      </c>
      <c r="F17" s="106" t="s">
        <v>72</v>
      </c>
      <c r="G17" s="106" t="s">
        <v>128</v>
      </c>
      <c r="H17" s="107">
        <v>30</v>
      </c>
      <c r="I17" s="107">
        <v>30</v>
      </c>
      <c r="J17" s="37" t="s">
        <v>69</v>
      </c>
      <c r="K17" s="56"/>
    </row>
    <row r="18" ht="25" customHeight="1" spans="1:11">
      <c r="A18" s="17" t="s">
        <v>86</v>
      </c>
      <c r="B18" s="69" t="s">
        <v>165</v>
      </c>
      <c r="C18" s="105" t="s">
        <v>141</v>
      </c>
      <c r="D18" s="106" t="s">
        <v>65</v>
      </c>
      <c r="E18" s="161" t="s">
        <v>149</v>
      </c>
      <c r="F18" s="106" t="s">
        <v>72</v>
      </c>
      <c r="G18" s="106" t="s">
        <v>150</v>
      </c>
      <c r="H18" s="107">
        <v>10</v>
      </c>
      <c r="I18" s="107">
        <v>10</v>
      </c>
      <c r="J18" s="37" t="s">
        <v>69</v>
      </c>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80"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4">
    <pageSetUpPr fitToPage="1"/>
  </sheetPr>
  <dimension ref="A1:K26"/>
  <sheetViews>
    <sheetView workbookViewId="0">
      <selection activeCell="G15" sqref="G15"/>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463</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100</v>
      </c>
      <c r="E6" s="103">
        <v>39.78</v>
      </c>
      <c r="F6" s="103">
        <v>39.78</v>
      </c>
      <c r="G6" s="5">
        <v>10</v>
      </c>
      <c r="H6" s="104">
        <v>1</v>
      </c>
      <c r="I6" s="18">
        <v>10</v>
      </c>
      <c r="J6" s="18"/>
      <c r="K6" s="51" t="s">
        <v>31</v>
      </c>
    </row>
    <row r="7" ht="25" customHeight="1" spans="1:11">
      <c r="A7" s="5"/>
      <c r="B7" s="5"/>
      <c r="C7" s="10" t="s">
        <v>104</v>
      </c>
      <c r="D7" s="103">
        <f t="shared" ref="D7:F7" si="0">D6</f>
        <v>100</v>
      </c>
      <c r="E7" s="103">
        <f t="shared" si="0"/>
        <v>39.78</v>
      </c>
      <c r="F7" s="103">
        <f t="shared" si="0"/>
        <v>39.78</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464</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63</v>
      </c>
      <c r="C15" s="105" t="s">
        <v>465</v>
      </c>
      <c r="D15" s="106" t="s">
        <v>65</v>
      </c>
      <c r="E15" s="161" t="s">
        <v>116</v>
      </c>
      <c r="F15" s="106" t="s">
        <v>72</v>
      </c>
      <c r="G15" s="161" t="s">
        <v>117</v>
      </c>
      <c r="H15" s="107">
        <v>20</v>
      </c>
      <c r="I15" s="107">
        <v>20</v>
      </c>
      <c r="J15" s="37" t="s">
        <v>69</v>
      </c>
      <c r="K15" s="56"/>
    </row>
    <row r="16" ht="25" customHeight="1" spans="1:11">
      <c r="A16" s="111"/>
      <c r="B16" s="17" t="s">
        <v>73</v>
      </c>
      <c r="C16" s="105" t="s">
        <v>466</v>
      </c>
      <c r="D16" s="106" t="s">
        <v>65</v>
      </c>
      <c r="E16" s="106" t="s">
        <v>467</v>
      </c>
      <c r="F16" s="106" t="s">
        <v>72</v>
      </c>
      <c r="G16" s="106" t="s">
        <v>367</v>
      </c>
      <c r="H16" s="107">
        <v>30</v>
      </c>
      <c r="I16" s="107">
        <v>30</v>
      </c>
      <c r="J16" s="37" t="s">
        <v>69</v>
      </c>
      <c r="K16" s="56"/>
    </row>
    <row r="17" ht="25" customHeight="1" spans="1:11">
      <c r="A17" s="17" t="s">
        <v>78</v>
      </c>
      <c r="B17" s="17" t="s">
        <v>231</v>
      </c>
      <c r="C17" s="105" t="s">
        <v>468</v>
      </c>
      <c r="D17" s="106" t="s">
        <v>123</v>
      </c>
      <c r="E17" s="161" t="s">
        <v>84</v>
      </c>
      <c r="F17" s="106" t="s">
        <v>85</v>
      </c>
      <c r="G17" s="161" t="s">
        <v>84</v>
      </c>
      <c r="H17" s="107">
        <v>30</v>
      </c>
      <c r="I17" s="107">
        <v>30</v>
      </c>
      <c r="J17" s="37" t="s">
        <v>69</v>
      </c>
      <c r="K17" s="56"/>
    </row>
    <row r="18" ht="25" customHeight="1" spans="1:11">
      <c r="A18" s="64" t="s">
        <v>86</v>
      </c>
      <c r="B18" s="17" t="s">
        <v>233</v>
      </c>
      <c r="C18" s="105" t="s">
        <v>469</v>
      </c>
      <c r="D18" s="106" t="s">
        <v>123</v>
      </c>
      <c r="E18" s="161" t="s">
        <v>156</v>
      </c>
      <c r="F18" s="106" t="s">
        <v>72</v>
      </c>
      <c r="G18" s="161" t="s">
        <v>157</v>
      </c>
      <c r="H18" s="107">
        <v>5</v>
      </c>
      <c r="I18" s="107">
        <v>5</v>
      </c>
      <c r="J18" s="37" t="s">
        <v>69</v>
      </c>
      <c r="K18" s="56"/>
    </row>
    <row r="19" ht="25" customHeight="1" spans="1:11">
      <c r="A19" s="111"/>
      <c r="B19" s="69" t="s">
        <v>233</v>
      </c>
      <c r="C19" s="105" t="s">
        <v>470</v>
      </c>
      <c r="D19" s="106" t="s">
        <v>123</v>
      </c>
      <c r="E19" s="161" t="s">
        <v>156</v>
      </c>
      <c r="F19" s="106" t="s">
        <v>72</v>
      </c>
      <c r="G19" s="161" t="s">
        <v>157</v>
      </c>
      <c r="H19" s="107">
        <v>5</v>
      </c>
      <c r="I19" s="107">
        <v>5</v>
      </c>
      <c r="J19" s="37" t="s">
        <v>69</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110">
        <v>100</v>
      </c>
      <c r="J22" s="37" t="s">
        <v>134</v>
      </c>
      <c r="K22" s="56"/>
    </row>
    <row r="23" ht="79"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spans="1:10">
      <c r="A26" s="46"/>
      <c r="B26" s="46"/>
      <c r="C26" s="46"/>
      <c r="D26" s="46"/>
      <c r="E26" s="46"/>
      <c r="F26" s="46"/>
      <c r="G26" s="46"/>
      <c r="H26" s="46"/>
      <c r="I26" s="46"/>
      <c r="J26" s="46"/>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8:A19"/>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5">
    <pageSetUpPr fitToPage="1"/>
  </sheetPr>
  <dimension ref="A1:K25"/>
  <sheetViews>
    <sheetView topLeftCell="A2"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471</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0.09</v>
      </c>
      <c r="E6" s="103">
        <v>0.09</v>
      </c>
      <c r="F6" s="103">
        <v>0.09</v>
      </c>
      <c r="G6" s="5">
        <v>10</v>
      </c>
      <c r="H6" s="104">
        <v>1</v>
      </c>
      <c r="I6" s="109">
        <v>10</v>
      </c>
      <c r="J6" s="109"/>
      <c r="K6" s="51" t="s">
        <v>31</v>
      </c>
    </row>
    <row r="7" ht="25" customHeight="1" spans="1:11">
      <c r="A7" s="5"/>
      <c r="B7" s="5"/>
      <c r="C7" s="10" t="s">
        <v>104</v>
      </c>
      <c r="D7" s="103">
        <f t="shared" ref="D7:F7" si="0">D6</f>
        <v>0.09</v>
      </c>
      <c r="E7" s="103">
        <f t="shared" si="0"/>
        <v>0.09</v>
      </c>
      <c r="F7" s="103">
        <f t="shared" si="0"/>
        <v>0.09</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471</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169</v>
      </c>
      <c r="D15" s="106" t="s">
        <v>65</v>
      </c>
      <c r="E15" s="161" t="s">
        <v>116</v>
      </c>
      <c r="F15" s="106" t="s">
        <v>72</v>
      </c>
      <c r="G15" s="106" t="s">
        <v>117</v>
      </c>
      <c r="H15" s="107">
        <v>50</v>
      </c>
      <c r="I15" s="107">
        <v>50</v>
      </c>
      <c r="J15" s="37" t="s">
        <v>69</v>
      </c>
      <c r="K15" s="56"/>
    </row>
    <row r="16" ht="25" customHeight="1" spans="1:11">
      <c r="A16" s="17" t="s">
        <v>78</v>
      </c>
      <c r="B16" s="17" t="s">
        <v>163</v>
      </c>
      <c r="C16" s="106" t="s">
        <v>164</v>
      </c>
      <c r="D16" s="106" t="s">
        <v>123</v>
      </c>
      <c r="E16" s="161" t="s">
        <v>127</v>
      </c>
      <c r="F16" s="106" t="s">
        <v>72</v>
      </c>
      <c r="G16" s="106" t="s">
        <v>128</v>
      </c>
      <c r="H16" s="107">
        <v>30</v>
      </c>
      <c r="I16" s="107">
        <v>30</v>
      </c>
      <c r="J16" s="37" t="s">
        <v>69</v>
      </c>
      <c r="K16" s="56"/>
    </row>
    <row r="17" ht="25" customHeight="1" spans="1:11">
      <c r="A17" s="17" t="s">
        <v>86</v>
      </c>
      <c r="B17" s="17" t="s">
        <v>165</v>
      </c>
      <c r="C17" s="106" t="s">
        <v>88</v>
      </c>
      <c r="D17" s="106" t="s">
        <v>123</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8"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6">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472</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40.88</v>
      </c>
      <c r="E6" s="103">
        <v>40.88</v>
      </c>
      <c r="F6" s="103">
        <v>40.88</v>
      </c>
      <c r="G6" s="5">
        <v>10</v>
      </c>
      <c r="H6" s="104">
        <v>1</v>
      </c>
      <c r="I6" s="109">
        <v>10</v>
      </c>
      <c r="J6" s="109"/>
      <c r="K6" s="51" t="s">
        <v>31</v>
      </c>
    </row>
    <row r="7" ht="25" customHeight="1" spans="1:11">
      <c r="A7" s="5"/>
      <c r="B7" s="5"/>
      <c r="C7" s="10" t="s">
        <v>104</v>
      </c>
      <c r="D7" s="103">
        <f t="shared" ref="D7:F7" si="0">D6</f>
        <v>40.88</v>
      </c>
      <c r="E7" s="103">
        <f t="shared" si="0"/>
        <v>40.88</v>
      </c>
      <c r="F7" s="103">
        <f t="shared" si="0"/>
        <v>40.88</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473</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474</v>
      </c>
      <c r="D15" s="106" t="s">
        <v>65</v>
      </c>
      <c r="E15" s="161" t="s">
        <v>116</v>
      </c>
      <c r="F15" s="106" t="s">
        <v>72</v>
      </c>
      <c r="G15" s="161" t="s">
        <v>117</v>
      </c>
      <c r="H15" s="107">
        <v>50</v>
      </c>
      <c r="I15" s="107">
        <v>50</v>
      </c>
      <c r="J15" s="37" t="s">
        <v>69</v>
      </c>
      <c r="K15" s="56"/>
    </row>
    <row r="16" ht="25" customHeight="1" spans="1:11">
      <c r="A16" s="17" t="s">
        <v>78</v>
      </c>
      <c r="B16" s="17" t="s">
        <v>145</v>
      </c>
      <c r="C16" s="106" t="s">
        <v>475</v>
      </c>
      <c r="D16" s="106" t="s">
        <v>65</v>
      </c>
      <c r="E16" s="161" t="s">
        <v>120</v>
      </c>
      <c r="F16" s="106"/>
      <c r="G16" s="161" t="s">
        <v>120</v>
      </c>
      <c r="H16" s="107">
        <v>30</v>
      </c>
      <c r="I16" s="107">
        <v>30</v>
      </c>
      <c r="J16" s="37" t="s">
        <v>69</v>
      </c>
      <c r="K16" s="56"/>
    </row>
    <row r="17" ht="25" customHeight="1" spans="1:11">
      <c r="A17" s="17" t="s">
        <v>86</v>
      </c>
      <c r="B17" s="17" t="s">
        <v>233</v>
      </c>
      <c r="C17" s="106" t="s">
        <v>476</v>
      </c>
      <c r="D17" s="106" t="s">
        <v>65</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81"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7">
    <pageSetUpPr fitToPage="1"/>
  </sheetPr>
  <dimension ref="A1:K25"/>
  <sheetViews>
    <sheetView workbookViewId="0">
      <selection activeCell="D19" sqref="D19:K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477</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32.82</v>
      </c>
      <c r="E6" s="103">
        <v>17.02</v>
      </c>
      <c r="F6" s="103">
        <v>17.02</v>
      </c>
      <c r="G6" s="5">
        <v>10</v>
      </c>
      <c r="H6" s="104">
        <v>1</v>
      </c>
      <c r="I6" s="18">
        <v>10</v>
      </c>
      <c r="J6" s="18"/>
      <c r="K6" s="51" t="s">
        <v>31</v>
      </c>
    </row>
    <row r="7" ht="25" customHeight="1" spans="1:11">
      <c r="A7" s="5"/>
      <c r="B7" s="5"/>
      <c r="C7" s="10" t="s">
        <v>104</v>
      </c>
      <c r="D7" s="103">
        <f t="shared" ref="D7:F7" si="0">D6</f>
        <v>32.82</v>
      </c>
      <c r="E7" s="103">
        <f t="shared" si="0"/>
        <v>17.02</v>
      </c>
      <c r="F7" s="103">
        <f t="shared" si="0"/>
        <v>17.02</v>
      </c>
      <c r="G7" s="5">
        <v>10</v>
      </c>
      <c r="H7" s="104">
        <v>1</v>
      </c>
      <c r="I7" s="18">
        <v>10</v>
      </c>
      <c r="J7" s="18"/>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478</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5" t="s">
        <v>479</v>
      </c>
      <c r="D15" s="106" t="s">
        <v>123</v>
      </c>
      <c r="E15" s="161" t="s">
        <v>116</v>
      </c>
      <c r="F15" s="106" t="s">
        <v>72</v>
      </c>
      <c r="G15" s="106" t="s">
        <v>117</v>
      </c>
      <c r="H15" s="107">
        <v>50</v>
      </c>
      <c r="I15" s="107">
        <v>50</v>
      </c>
      <c r="J15" s="37" t="s">
        <v>69</v>
      </c>
      <c r="K15" s="56"/>
    </row>
    <row r="16" ht="25" customHeight="1" spans="1:11">
      <c r="A16" s="17" t="s">
        <v>78</v>
      </c>
      <c r="B16" s="17" t="s">
        <v>145</v>
      </c>
      <c r="C16" s="105" t="s">
        <v>480</v>
      </c>
      <c r="D16" s="106" t="s">
        <v>65</v>
      </c>
      <c r="E16" s="163" t="s">
        <v>481</v>
      </c>
      <c r="F16" s="106" t="s">
        <v>72</v>
      </c>
      <c r="G16" s="108">
        <v>0.86</v>
      </c>
      <c r="H16" s="107">
        <v>30</v>
      </c>
      <c r="I16" s="107">
        <v>28</v>
      </c>
      <c r="J16" s="57" t="s">
        <v>482</v>
      </c>
      <c r="K16" s="58"/>
    </row>
    <row r="17" ht="25" customHeight="1" spans="1:11">
      <c r="A17" s="17" t="s">
        <v>86</v>
      </c>
      <c r="B17" s="17" t="s">
        <v>233</v>
      </c>
      <c r="C17" s="105" t="s">
        <v>216</v>
      </c>
      <c r="D17" s="106" t="s">
        <v>123</v>
      </c>
      <c r="E17" s="161" t="s">
        <v>149</v>
      </c>
      <c r="F17" s="106" t="s">
        <v>72</v>
      </c>
      <c r="G17" s="106" t="s">
        <v>150</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98</v>
      </c>
      <c r="J21" s="37" t="s">
        <v>134</v>
      </c>
      <c r="K21" s="56"/>
    </row>
    <row r="22" ht="93"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8"/>
  <dimension ref="A1:K26"/>
  <sheetViews>
    <sheetView topLeftCell="A6" workbookViewId="0">
      <selection activeCell="G11" sqref="G11:K11"/>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customFormat="1" ht="18" customHeight="1" spans="1:11">
      <c r="A1" s="2" t="s">
        <v>91</v>
      </c>
      <c r="B1" s="2"/>
      <c r="C1" s="2"/>
      <c r="D1" s="2"/>
      <c r="E1" s="2"/>
      <c r="F1" s="2"/>
      <c r="G1" s="2"/>
      <c r="H1" s="2"/>
      <c r="I1" s="2"/>
      <c r="J1" s="2"/>
      <c r="K1" s="2"/>
    </row>
    <row r="2" customFormat="1" ht="22.5" spans="1:11">
      <c r="A2" s="3" t="s">
        <v>1</v>
      </c>
      <c r="B2" s="3"/>
      <c r="C2" s="3"/>
      <c r="D2" s="4"/>
      <c r="E2" s="4"/>
      <c r="F2" s="4"/>
      <c r="G2" s="4"/>
      <c r="H2" s="4"/>
      <c r="I2" s="4"/>
      <c r="J2" s="47"/>
      <c r="K2" s="48" t="s">
        <v>92</v>
      </c>
    </row>
    <row r="3" customFormat="1" ht="25" customHeight="1" spans="1:11">
      <c r="A3" s="5" t="s">
        <v>93</v>
      </c>
      <c r="B3" s="5"/>
      <c r="C3" s="6" t="s">
        <v>483</v>
      </c>
      <c r="D3" s="6"/>
      <c r="E3" s="6"/>
      <c r="F3" s="6"/>
      <c r="G3" s="6"/>
      <c r="H3" s="6"/>
      <c r="I3" s="6"/>
      <c r="J3" s="6"/>
      <c r="K3" s="6"/>
    </row>
    <row r="4" customFormat="1" ht="25" customHeight="1" spans="1:11">
      <c r="A4" s="5" t="s">
        <v>95</v>
      </c>
      <c r="B4" s="5"/>
      <c r="C4" s="7" t="s">
        <v>36</v>
      </c>
      <c r="D4" s="7"/>
      <c r="E4" s="7"/>
      <c r="F4" s="5" t="s">
        <v>96</v>
      </c>
      <c r="G4" s="8" t="s">
        <v>36</v>
      </c>
      <c r="H4" s="9"/>
      <c r="I4" s="9"/>
      <c r="J4" s="9"/>
      <c r="K4" s="49"/>
    </row>
    <row r="5" customFormat="1" ht="25" customHeight="1" spans="1:11">
      <c r="A5" s="5" t="s">
        <v>97</v>
      </c>
      <c r="B5" s="5"/>
      <c r="C5" s="5"/>
      <c r="D5" s="5" t="s">
        <v>39</v>
      </c>
      <c r="E5" s="5" t="s">
        <v>98</v>
      </c>
      <c r="F5" s="5" t="s">
        <v>99</v>
      </c>
      <c r="G5" s="5" t="s">
        <v>100</v>
      </c>
      <c r="H5" s="5" t="s">
        <v>101</v>
      </c>
      <c r="I5" s="5" t="s">
        <v>102</v>
      </c>
      <c r="J5" s="5"/>
      <c r="K5" s="50" t="s">
        <v>103</v>
      </c>
    </row>
    <row r="6" customFormat="1" ht="25" customHeight="1" spans="1:11">
      <c r="A6" s="5"/>
      <c r="B6" s="5"/>
      <c r="C6" s="10" t="s">
        <v>45</v>
      </c>
      <c r="D6" s="11">
        <v>4850</v>
      </c>
      <c r="E6" s="11">
        <v>784.72</v>
      </c>
      <c r="F6" s="11">
        <v>784.72</v>
      </c>
      <c r="G6" s="11">
        <v>10</v>
      </c>
      <c r="H6" s="13">
        <v>1</v>
      </c>
      <c r="I6" s="18">
        <v>10</v>
      </c>
      <c r="J6" s="18"/>
      <c r="K6" s="51" t="s">
        <v>31</v>
      </c>
    </row>
    <row r="7" customFormat="1" ht="25" customHeight="1" spans="1:11">
      <c r="A7" s="5"/>
      <c r="B7" s="5"/>
      <c r="C7" s="10" t="s">
        <v>104</v>
      </c>
      <c r="D7" s="60"/>
      <c r="E7" s="60"/>
      <c r="F7" s="11"/>
      <c r="G7" s="11"/>
      <c r="H7" s="13"/>
      <c r="I7" s="18"/>
      <c r="J7" s="18"/>
      <c r="K7" s="52"/>
    </row>
    <row r="8" customFormat="1" ht="25" customHeight="1" spans="1:11">
      <c r="A8" s="5"/>
      <c r="B8" s="5"/>
      <c r="C8" s="14" t="s">
        <v>105</v>
      </c>
      <c r="D8" s="15"/>
      <c r="E8" s="15"/>
      <c r="F8" s="15"/>
      <c r="G8" s="5"/>
      <c r="H8" s="15"/>
      <c r="I8" s="18"/>
      <c r="J8" s="18"/>
      <c r="K8" s="52"/>
    </row>
    <row r="9" customFormat="1" ht="25" customHeight="1" spans="1:11">
      <c r="A9" s="5"/>
      <c r="B9" s="5"/>
      <c r="C9" s="14" t="s">
        <v>106</v>
      </c>
      <c r="D9" s="11">
        <v>4850</v>
      </c>
      <c r="E9" s="11">
        <v>784.72</v>
      </c>
      <c r="F9" s="11">
        <v>784.72</v>
      </c>
      <c r="G9" s="11">
        <v>10</v>
      </c>
      <c r="H9" s="13">
        <v>1</v>
      </c>
      <c r="I9" s="18">
        <v>10</v>
      </c>
      <c r="J9" s="18"/>
      <c r="K9" s="53"/>
    </row>
    <row r="10" customFormat="1" ht="25" customHeight="1" spans="1:11">
      <c r="A10" s="5" t="s">
        <v>107</v>
      </c>
      <c r="B10" s="5" t="s">
        <v>108</v>
      </c>
      <c r="C10" s="5"/>
      <c r="D10" s="5"/>
      <c r="E10" s="5"/>
      <c r="F10" s="5"/>
      <c r="G10" s="18" t="s">
        <v>109</v>
      </c>
      <c r="H10" s="18"/>
      <c r="I10" s="18"/>
      <c r="J10" s="18"/>
      <c r="K10" s="18"/>
    </row>
    <row r="11" customFormat="1" ht="63" customHeight="1" spans="1:11">
      <c r="A11" s="5"/>
      <c r="B11" s="7" t="s">
        <v>484</v>
      </c>
      <c r="C11" s="7"/>
      <c r="D11" s="7"/>
      <c r="E11" s="7"/>
      <c r="F11" s="7"/>
      <c r="G11" s="19" t="s">
        <v>485</v>
      </c>
      <c r="H11" s="19"/>
      <c r="I11" s="19"/>
      <c r="J11" s="19"/>
      <c r="K11" s="19"/>
    </row>
    <row r="12" customFormat="1" ht="25" customHeight="1" spans="1:11">
      <c r="A12" s="20" t="s">
        <v>112</v>
      </c>
      <c r="B12" s="20"/>
      <c r="C12" s="20"/>
      <c r="D12" s="20"/>
      <c r="E12" s="20"/>
      <c r="F12" s="20"/>
      <c r="G12" s="20"/>
      <c r="H12" s="20"/>
      <c r="I12" s="20"/>
      <c r="J12" s="20"/>
      <c r="K12" s="20"/>
    </row>
    <row r="13" customFormat="1" ht="25" customHeight="1" spans="1:11">
      <c r="A13" s="21" t="s">
        <v>113</v>
      </c>
      <c r="B13" s="21"/>
      <c r="C13" s="21"/>
      <c r="D13" s="21" t="s">
        <v>114</v>
      </c>
      <c r="E13" s="21"/>
      <c r="F13" s="21"/>
      <c r="G13" s="21" t="s">
        <v>60</v>
      </c>
      <c r="H13" s="21" t="s">
        <v>100</v>
      </c>
      <c r="I13" s="21" t="s">
        <v>102</v>
      </c>
      <c r="J13" s="54" t="s">
        <v>61</v>
      </c>
      <c r="K13" s="55"/>
    </row>
    <row r="14" customFormat="1" ht="32" customHeight="1" spans="1:11">
      <c r="A14" s="5" t="s">
        <v>54</v>
      </c>
      <c r="B14" s="5" t="s">
        <v>55</v>
      </c>
      <c r="C14" s="5" t="s">
        <v>56</v>
      </c>
      <c r="D14" s="5" t="s">
        <v>57</v>
      </c>
      <c r="E14" s="5" t="s">
        <v>58</v>
      </c>
      <c r="F14" s="5" t="s">
        <v>59</v>
      </c>
      <c r="G14" s="5"/>
      <c r="H14" s="5"/>
      <c r="I14" s="5"/>
      <c r="J14" s="42"/>
      <c r="K14" s="44"/>
    </row>
    <row r="15" s="1" customFormat="1" ht="42" customHeight="1" spans="1:11">
      <c r="A15" s="22" t="s">
        <v>62</v>
      </c>
      <c r="B15" s="23" t="s">
        <v>63</v>
      </c>
      <c r="C15" s="24" t="s">
        <v>486</v>
      </c>
      <c r="D15" s="25" t="s">
        <v>65</v>
      </c>
      <c r="E15" s="26" t="s">
        <v>66</v>
      </c>
      <c r="F15" s="27" t="s">
        <v>67</v>
      </c>
      <c r="G15" s="26" t="s">
        <v>68</v>
      </c>
      <c r="H15" s="27">
        <v>30</v>
      </c>
      <c r="I15" s="27">
        <v>30</v>
      </c>
      <c r="J15" s="37" t="s">
        <v>69</v>
      </c>
      <c r="K15" s="56"/>
    </row>
    <row r="16" s="1" customFormat="1" ht="42" customHeight="1" spans="1:11">
      <c r="A16" s="22"/>
      <c r="B16" s="23" t="s">
        <v>73</v>
      </c>
      <c r="C16" s="24" t="s">
        <v>74</v>
      </c>
      <c r="D16" s="25" t="s">
        <v>65</v>
      </c>
      <c r="E16" s="26" t="s">
        <v>75</v>
      </c>
      <c r="F16" s="28" t="s">
        <v>76</v>
      </c>
      <c r="G16" s="29" t="s">
        <v>487</v>
      </c>
      <c r="H16" s="30">
        <v>20</v>
      </c>
      <c r="I16" s="30">
        <v>20</v>
      </c>
      <c r="J16" s="37" t="s">
        <v>69</v>
      </c>
      <c r="K16" s="56"/>
    </row>
    <row r="17" s="1" customFormat="1" ht="42" customHeight="1" spans="1:11">
      <c r="A17" s="22" t="s">
        <v>78</v>
      </c>
      <c r="B17" s="31" t="s">
        <v>79</v>
      </c>
      <c r="C17" s="24" t="s">
        <v>488</v>
      </c>
      <c r="D17" s="25" t="s">
        <v>65</v>
      </c>
      <c r="E17" s="26">
        <v>1</v>
      </c>
      <c r="F17" s="28" t="s">
        <v>76</v>
      </c>
      <c r="G17" s="26" t="s">
        <v>489</v>
      </c>
      <c r="H17" s="30">
        <v>15</v>
      </c>
      <c r="I17" s="30">
        <v>15</v>
      </c>
      <c r="J17" s="37" t="s">
        <v>69</v>
      </c>
      <c r="K17" s="56"/>
    </row>
    <row r="18" s="1" customFormat="1" ht="52" customHeight="1" spans="1:11">
      <c r="A18" s="22"/>
      <c r="B18" s="32" t="s">
        <v>81</v>
      </c>
      <c r="C18" s="24" t="s">
        <v>82</v>
      </c>
      <c r="D18" s="25" t="s">
        <v>83</v>
      </c>
      <c r="E18" s="27" t="s">
        <v>84</v>
      </c>
      <c r="F18" s="27" t="s">
        <v>85</v>
      </c>
      <c r="G18" s="27" t="s">
        <v>84</v>
      </c>
      <c r="H18" s="27">
        <v>15</v>
      </c>
      <c r="I18" s="27">
        <v>8</v>
      </c>
      <c r="J18" s="37" t="s">
        <v>490</v>
      </c>
      <c r="K18" s="56"/>
    </row>
    <row r="19" s="1" customFormat="1" ht="56" customHeight="1" spans="1:11">
      <c r="A19" s="33" t="s">
        <v>86</v>
      </c>
      <c r="B19" s="34" t="s">
        <v>87</v>
      </c>
      <c r="C19" s="24" t="s">
        <v>88</v>
      </c>
      <c r="D19" s="25" t="s">
        <v>83</v>
      </c>
      <c r="E19" s="35">
        <v>95</v>
      </c>
      <c r="F19" s="27" t="s">
        <v>72</v>
      </c>
      <c r="G19" s="36">
        <v>0.9</v>
      </c>
      <c r="H19" s="27">
        <v>10</v>
      </c>
      <c r="I19" s="27">
        <v>6</v>
      </c>
      <c r="J19" s="37" t="s">
        <v>491</v>
      </c>
      <c r="K19" s="56"/>
    </row>
    <row r="20" customFormat="1" ht="25" customHeight="1" spans="1:11">
      <c r="A20" s="5" t="s">
        <v>129</v>
      </c>
      <c r="B20" s="5"/>
      <c r="C20" s="5"/>
      <c r="D20" s="37" t="s">
        <v>492</v>
      </c>
      <c r="E20" s="38"/>
      <c r="F20" s="38"/>
      <c r="G20" s="38"/>
      <c r="H20" s="38"/>
      <c r="I20" s="38"/>
      <c r="J20" s="38"/>
      <c r="K20" s="56"/>
    </row>
    <row r="21" customFormat="1" ht="25" customHeight="1" spans="1:11">
      <c r="A21" s="39" t="s">
        <v>130</v>
      </c>
      <c r="B21" s="40"/>
      <c r="C21" s="40"/>
      <c r="D21" s="40"/>
      <c r="E21" s="40"/>
      <c r="F21" s="40"/>
      <c r="G21" s="41"/>
      <c r="H21" s="5" t="s">
        <v>131</v>
      </c>
      <c r="I21" s="5" t="s">
        <v>132</v>
      </c>
      <c r="J21" s="37" t="s">
        <v>133</v>
      </c>
      <c r="K21" s="56"/>
    </row>
    <row r="22" customFormat="1" ht="25" customHeight="1" spans="1:11">
      <c r="A22" s="42"/>
      <c r="B22" s="43"/>
      <c r="C22" s="43"/>
      <c r="D22" s="43"/>
      <c r="E22" s="43"/>
      <c r="F22" s="43"/>
      <c r="G22" s="44"/>
      <c r="H22" s="5">
        <v>100</v>
      </c>
      <c r="I22" s="5">
        <v>89</v>
      </c>
      <c r="J22" s="37" t="s">
        <v>253</v>
      </c>
      <c r="K22" s="56"/>
    </row>
    <row r="23" customFormat="1" ht="69" customHeight="1" spans="1:11">
      <c r="A23" s="14" t="s">
        <v>135</v>
      </c>
      <c r="B23" s="14"/>
      <c r="C23" s="14"/>
      <c r="D23" s="14"/>
      <c r="E23" s="14"/>
      <c r="F23" s="14"/>
      <c r="G23" s="14"/>
      <c r="H23" s="14"/>
      <c r="I23" s="14"/>
      <c r="J23" s="14"/>
      <c r="K23" s="14"/>
    </row>
    <row r="24" customFormat="1" spans="1:11">
      <c r="A24" s="45" t="s">
        <v>89</v>
      </c>
      <c r="B24" s="45"/>
      <c r="C24" s="45"/>
      <c r="D24" s="45"/>
      <c r="E24" s="45"/>
      <c r="F24" s="45"/>
      <c r="G24" s="45"/>
      <c r="H24" s="45"/>
      <c r="I24" s="45"/>
      <c r="J24" s="45"/>
      <c r="K24" s="45"/>
    </row>
    <row r="25" customFormat="1" spans="1:11">
      <c r="A25" s="45" t="s">
        <v>90</v>
      </c>
      <c r="B25" s="45"/>
      <c r="C25" s="45"/>
      <c r="D25" s="45"/>
      <c r="E25" s="45"/>
      <c r="F25" s="45"/>
      <c r="G25" s="45"/>
      <c r="H25" s="45"/>
      <c r="I25" s="45"/>
      <c r="J25" s="45"/>
      <c r="K25" s="45"/>
    </row>
    <row r="26" customFormat="1" spans="1:10">
      <c r="A26" s="46"/>
      <c r="B26" s="46"/>
      <c r="C26" s="46"/>
      <c r="D26" s="46"/>
      <c r="E26" s="46"/>
      <c r="F26" s="46"/>
      <c r="G26" s="46"/>
      <c r="H26" s="46"/>
      <c r="I26" s="46"/>
      <c r="J26" s="46"/>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9"/>
  <dimension ref="A1:K25"/>
  <sheetViews>
    <sheetView workbookViewId="0">
      <selection activeCell="G16" sqref="G16"/>
    </sheetView>
  </sheetViews>
  <sheetFormatPr defaultColWidth="9" defaultRowHeight="13.5"/>
  <cols>
    <col min="1" max="1" width="9.25" customWidth="1"/>
    <col min="3" max="3" width="16.625" customWidth="1"/>
    <col min="4" max="6" width="10" customWidth="1"/>
    <col min="10" max="10" width="8.375" customWidth="1"/>
    <col min="11" max="11" width="12.75" customWidth="1"/>
  </cols>
  <sheetData>
    <row r="1" customFormat="1" ht="18" customHeight="1" spans="1:11">
      <c r="A1" s="2" t="s">
        <v>91</v>
      </c>
      <c r="B1" s="2"/>
      <c r="C1" s="2"/>
      <c r="D1" s="2"/>
      <c r="E1" s="2"/>
      <c r="F1" s="2"/>
      <c r="G1" s="2"/>
      <c r="H1" s="2"/>
      <c r="I1" s="2"/>
      <c r="J1" s="2"/>
      <c r="K1" s="2"/>
    </row>
    <row r="2" customFormat="1" ht="22.5" spans="1:11">
      <c r="A2" s="3" t="s">
        <v>1</v>
      </c>
      <c r="B2" s="3"/>
      <c r="C2" s="3"/>
      <c r="D2" s="4"/>
      <c r="E2" s="4"/>
      <c r="F2" s="4"/>
      <c r="G2" s="4"/>
      <c r="H2" s="4"/>
      <c r="I2" s="4"/>
      <c r="J2" s="47"/>
      <c r="K2" s="48" t="s">
        <v>92</v>
      </c>
    </row>
    <row r="3" customFormat="1" ht="25" customHeight="1" spans="1:11">
      <c r="A3" s="5" t="s">
        <v>93</v>
      </c>
      <c r="B3" s="5"/>
      <c r="C3" s="6" t="s">
        <v>493</v>
      </c>
      <c r="D3" s="6"/>
      <c r="E3" s="6"/>
      <c r="F3" s="6"/>
      <c r="G3" s="6"/>
      <c r="H3" s="6"/>
      <c r="I3" s="6"/>
      <c r="J3" s="6"/>
      <c r="K3" s="6"/>
    </row>
    <row r="4" customFormat="1" ht="25" customHeight="1" spans="1:11">
      <c r="A4" s="5" t="s">
        <v>95</v>
      </c>
      <c r="B4" s="5"/>
      <c r="C4" s="7" t="s">
        <v>36</v>
      </c>
      <c r="D4" s="7"/>
      <c r="E4" s="7"/>
      <c r="F4" s="5" t="s">
        <v>96</v>
      </c>
      <c r="G4" s="8" t="s">
        <v>36</v>
      </c>
      <c r="H4" s="9"/>
      <c r="I4" s="9"/>
      <c r="J4" s="9"/>
      <c r="K4" s="49"/>
    </row>
    <row r="5" customFormat="1" ht="25" customHeight="1" spans="1:11">
      <c r="A5" s="5" t="s">
        <v>97</v>
      </c>
      <c r="B5" s="5"/>
      <c r="C5" s="5"/>
      <c r="D5" s="5" t="s">
        <v>39</v>
      </c>
      <c r="E5" s="5" t="s">
        <v>98</v>
      </c>
      <c r="F5" s="5" t="s">
        <v>99</v>
      </c>
      <c r="G5" s="5" t="s">
        <v>100</v>
      </c>
      <c r="H5" s="5" t="s">
        <v>101</v>
      </c>
      <c r="I5" s="5" t="s">
        <v>102</v>
      </c>
      <c r="J5" s="5"/>
      <c r="K5" s="50" t="s">
        <v>103</v>
      </c>
    </row>
    <row r="6" customFormat="1" ht="25" customHeight="1" spans="1:11">
      <c r="A6" s="5"/>
      <c r="B6" s="5"/>
      <c r="C6" s="10" t="s">
        <v>45</v>
      </c>
      <c r="D6" s="11"/>
      <c r="E6" s="11">
        <v>67</v>
      </c>
      <c r="F6" s="11">
        <v>67</v>
      </c>
      <c r="G6" s="11">
        <v>10</v>
      </c>
      <c r="H6" s="13">
        <v>1</v>
      </c>
      <c r="I6" s="18">
        <v>10</v>
      </c>
      <c r="J6" s="18"/>
      <c r="K6" s="51" t="s">
        <v>31</v>
      </c>
    </row>
    <row r="7" customFormat="1" ht="25" customHeight="1" spans="1:11">
      <c r="A7" s="5"/>
      <c r="B7" s="5"/>
      <c r="C7" s="10" t="s">
        <v>104</v>
      </c>
      <c r="D7" s="60"/>
      <c r="E7" s="60">
        <v>67</v>
      </c>
      <c r="F7" s="11">
        <v>67</v>
      </c>
      <c r="G7" s="11">
        <v>10</v>
      </c>
      <c r="H7" s="13">
        <v>1</v>
      </c>
      <c r="I7" s="18">
        <v>10</v>
      </c>
      <c r="J7" s="18"/>
      <c r="K7" s="52"/>
    </row>
    <row r="8" customFormat="1" ht="25" customHeight="1" spans="1:11">
      <c r="A8" s="5"/>
      <c r="B8" s="5"/>
      <c r="C8" s="14" t="s">
        <v>105</v>
      </c>
      <c r="D8" s="15"/>
      <c r="E8" s="15"/>
      <c r="F8" s="15"/>
      <c r="G8" s="5"/>
      <c r="H8" s="15"/>
      <c r="I8" s="18"/>
      <c r="J8" s="18"/>
      <c r="K8" s="52"/>
    </row>
    <row r="9" customFormat="1" ht="25" customHeight="1" spans="1:11">
      <c r="A9" s="5"/>
      <c r="B9" s="5"/>
      <c r="C9" s="14" t="s">
        <v>106</v>
      </c>
      <c r="D9" s="11"/>
      <c r="E9" s="11"/>
      <c r="F9" s="11"/>
      <c r="G9" s="11"/>
      <c r="H9" s="13"/>
      <c r="I9" s="18"/>
      <c r="J9" s="18"/>
      <c r="K9" s="53"/>
    </row>
    <row r="10" customFormat="1" ht="25" customHeight="1" spans="1:11">
      <c r="A10" s="5" t="s">
        <v>107</v>
      </c>
      <c r="B10" s="5" t="s">
        <v>108</v>
      </c>
      <c r="C10" s="5"/>
      <c r="D10" s="5"/>
      <c r="E10" s="5"/>
      <c r="F10" s="5"/>
      <c r="G10" s="18" t="s">
        <v>109</v>
      </c>
      <c r="H10" s="18"/>
      <c r="I10" s="18"/>
      <c r="J10" s="18"/>
      <c r="K10" s="18"/>
    </row>
    <row r="11" customFormat="1" ht="63" customHeight="1" spans="1:11">
      <c r="A11" s="5"/>
      <c r="B11" s="7" t="s">
        <v>494</v>
      </c>
      <c r="C11" s="7"/>
      <c r="D11" s="7"/>
      <c r="E11" s="7"/>
      <c r="F11" s="7"/>
      <c r="G11" s="19" t="s">
        <v>495</v>
      </c>
      <c r="H11" s="19"/>
      <c r="I11" s="19"/>
      <c r="J11" s="19"/>
      <c r="K11" s="19"/>
    </row>
    <row r="12" customFormat="1" ht="25" customHeight="1" spans="1:11">
      <c r="A12" s="20" t="s">
        <v>112</v>
      </c>
      <c r="B12" s="20"/>
      <c r="C12" s="20"/>
      <c r="D12" s="20"/>
      <c r="E12" s="20"/>
      <c r="F12" s="20"/>
      <c r="G12" s="20"/>
      <c r="H12" s="20"/>
      <c r="I12" s="20"/>
      <c r="J12" s="20"/>
      <c r="K12" s="20"/>
    </row>
    <row r="13" customFormat="1" ht="25" customHeight="1" spans="1:11">
      <c r="A13" s="21" t="s">
        <v>113</v>
      </c>
      <c r="B13" s="21"/>
      <c r="C13" s="21"/>
      <c r="D13" s="21" t="s">
        <v>114</v>
      </c>
      <c r="E13" s="21"/>
      <c r="F13" s="21"/>
      <c r="G13" s="21" t="s">
        <v>60</v>
      </c>
      <c r="H13" s="21" t="s">
        <v>100</v>
      </c>
      <c r="I13" s="21" t="s">
        <v>102</v>
      </c>
      <c r="J13" s="54" t="s">
        <v>61</v>
      </c>
      <c r="K13" s="55"/>
    </row>
    <row r="14" customFormat="1" ht="32" customHeight="1" spans="1:11">
      <c r="A14" s="5" t="s">
        <v>54</v>
      </c>
      <c r="B14" s="5" t="s">
        <v>55</v>
      </c>
      <c r="C14" s="5" t="s">
        <v>56</v>
      </c>
      <c r="D14" s="5" t="s">
        <v>57</v>
      </c>
      <c r="E14" s="5" t="s">
        <v>58</v>
      </c>
      <c r="F14" s="5" t="s">
        <v>59</v>
      </c>
      <c r="G14" s="5"/>
      <c r="H14" s="5"/>
      <c r="I14" s="5"/>
      <c r="J14" s="42"/>
      <c r="K14" s="44"/>
    </row>
    <row r="15" s="1" customFormat="1" ht="42" customHeight="1" spans="1:11">
      <c r="A15" s="22" t="s">
        <v>62</v>
      </c>
      <c r="B15" s="23" t="s">
        <v>73</v>
      </c>
      <c r="C15" s="24" t="s">
        <v>74</v>
      </c>
      <c r="D15" s="25" t="s">
        <v>65</v>
      </c>
      <c r="E15" s="26" t="s">
        <v>75</v>
      </c>
      <c r="F15" s="28" t="s">
        <v>76</v>
      </c>
      <c r="G15" s="29" t="s">
        <v>487</v>
      </c>
      <c r="H15" s="30">
        <v>30</v>
      </c>
      <c r="I15" s="30">
        <v>30</v>
      </c>
      <c r="J15" s="37" t="s">
        <v>69</v>
      </c>
      <c r="K15" s="56"/>
    </row>
    <row r="16" s="1" customFormat="1" ht="42" customHeight="1" spans="1:11">
      <c r="A16" s="22" t="s">
        <v>78</v>
      </c>
      <c r="B16" s="31" t="s">
        <v>79</v>
      </c>
      <c r="C16" s="24" t="s">
        <v>496</v>
      </c>
      <c r="D16" s="25" t="s">
        <v>65</v>
      </c>
      <c r="E16" s="26">
        <v>1</v>
      </c>
      <c r="F16" s="28" t="s">
        <v>76</v>
      </c>
      <c r="G16" s="26" t="s">
        <v>489</v>
      </c>
      <c r="H16" s="30">
        <v>25</v>
      </c>
      <c r="I16" s="30">
        <v>25</v>
      </c>
      <c r="J16" s="37" t="s">
        <v>69</v>
      </c>
      <c r="K16" s="56"/>
    </row>
    <row r="17" s="1" customFormat="1" ht="52" customHeight="1" spans="1:11">
      <c r="A17" s="22"/>
      <c r="B17" s="32" t="s">
        <v>81</v>
      </c>
      <c r="C17" s="24" t="s">
        <v>82</v>
      </c>
      <c r="D17" s="25" t="s">
        <v>83</v>
      </c>
      <c r="E17" s="27" t="s">
        <v>84</v>
      </c>
      <c r="F17" s="27" t="s">
        <v>85</v>
      </c>
      <c r="G17" s="27" t="s">
        <v>84</v>
      </c>
      <c r="H17" s="27">
        <v>25</v>
      </c>
      <c r="I17" s="27">
        <v>25</v>
      </c>
      <c r="J17" s="37" t="s">
        <v>69</v>
      </c>
      <c r="K17" s="56"/>
    </row>
    <row r="18" s="1" customFormat="1" ht="56" customHeight="1" spans="1:11">
      <c r="A18" s="33" t="s">
        <v>86</v>
      </c>
      <c r="B18" s="34" t="s">
        <v>87</v>
      </c>
      <c r="C18" s="24" t="s">
        <v>88</v>
      </c>
      <c r="D18" s="25" t="s">
        <v>83</v>
      </c>
      <c r="E18" s="35">
        <v>95</v>
      </c>
      <c r="F18" s="27" t="s">
        <v>72</v>
      </c>
      <c r="G18" s="36">
        <v>0.9</v>
      </c>
      <c r="H18" s="27">
        <v>10</v>
      </c>
      <c r="I18" s="27">
        <v>10</v>
      </c>
      <c r="J18" s="37" t="s">
        <v>69</v>
      </c>
      <c r="K18" s="56"/>
    </row>
    <row r="19" customFormat="1" ht="25" customHeight="1" spans="1:11">
      <c r="A19" s="5" t="s">
        <v>129</v>
      </c>
      <c r="B19" s="5"/>
      <c r="C19" s="5"/>
      <c r="D19" s="37" t="s">
        <v>31</v>
      </c>
      <c r="E19" s="38"/>
      <c r="F19" s="38"/>
      <c r="G19" s="38"/>
      <c r="H19" s="38"/>
      <c r="I19" s="38"/>
      <c r="J19" s="38"/>
      <c r="K19" s="56"/>
    </row>
    <row r="20" customFormat="1" ht="25" customHeight="1" spans="1:11">
      <c r="A20" s="39" t="s">
        <v>130</v>
      </c>
      <c r="B20" s="40"/>
      <c r="C20" s="40"/>
      <c r="D20" s="40"/>
      <c r="E20" s="40"/>
      <c r="F20" s="40"/>
      <c r="G20" s="41"/>
      <c r="H20" s="5" t="s">
        <v>131</v>
      </c>
      <c r="I20" s="5" t="s">
        <v>132</v>
      </c>
      <c r="J20" s="37" t="s">
        <v>133</v>
      </c>
      <c r="K20" s="56"/>
    </row>
    <row r="21" customFormat="1" ht="25" customHeight="1" spans="1:11">
      <c r="A21" s="42"/>
      <c r="B21" s="43"/>
      <c r="C21" s="43"/>
      <c r="D21" s="43"/>
      <c r="E21" s="43"/>
      <c r="F21" s="43"/>
      <c r="G21" s="44"/>
      <c r="H21" s="5">
        <v>100</v>
      </c>
      <c r="I21" s="5">
        <v>100</v>
      </c>
      <c r="J21" s="37" t="s">
        <v>497</v>
      </c>
      <c r="K21" s="56"/>
    </row>
    <row r="22" customFormat="1" ht="69" customHeight="1" spans="1:11">
      <c r="A22" s="14" t="s">
        <v>135</v>
      </c>
      <c r="B22" s="14"/>
      <c r="C22" s="14"/>
      <c r="D22" s="14"/>
      <c r="E22" s="14"/>
      <c r="F22" s="14"/>
      <c r="G22" s="14"/>
      <c r="H22" s="14"/>
      <c r="I22" s="14"/>
      <c r="J22" s="14"/>
      <c r="K22" s="14"/>
    </row>
    <row r="23" customFormat="1" spans="1:11">
      <c r="A23" s="45" t="s">
        <v>89</v>
      </c>
      <c r="B23" s="45"/>
      <c r="C23" s="45"/>
      <c r="D23" s="45"/>
      <c r="E23" s="45"/>
      <c r="F23" s="45"/>
      <c r="G23" s="45"/>
      <c r="H23" s="45"/>
      <c r="I23" s="45"/>
      <c r="J23" s="45"/>
      <c r="K23" s="45"/>
    </row>
    <row r="24" customFormat="1" spans="1:11">
      <c r="A24" s="45" t="s">
        <v>90</v>
      </c>
      <c r="B24" s="45"/>
      <c r="C24" s="45"/>
      <c r="D24" s="45"/>
      <c r="E24" s="45"/>
      <c r="F24" s="45"/>
      <c r="G24" s="45"/>
      <c r="H24" s="45"/>
      <c r="I24" s="45"/>
      <c r="J24" s="45"/>
      <c r="K24" s="45"/>
    </row>
    <row r="25" customFormat="1" spans="1:10">
      <c r="A25" s="46"/>
      <c r="B25" s="46"/>
      <c r="C25" s="46"/>
      <c r="D25" s="46"/>
      <c r="E25" s="46"/>
      <c r="F25" s="46"/>
      <c r="G25" s="46"/>
      <c r="H25" s="46"/>
      <c r="I25" s="46"/>
      <c r="J25" s="46"/>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6:A17"/>
    <mergeCell ref="G13:G14"/>
    <mergeCell ref="H13:H14"/>
    <mergeCell ref="I13:I14"/>
    <mergeCell ref="K6:K9"/>
    <mergeCell ref="A5:B9"/>
    <mergeCell ref="J13:K14"/>
    <mergeCell ref="A20:G2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K26"/>
  <sheetViews>
    <sheetView topLeftCell="A7" workbookViewId="0">
      <selection activeCell="B19" sqref="B19"/>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151</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12.6</v>
      </c>
      <c r="E6" s="103">
        <v>12.6</v>
      </c>
      <c r="F6" s="103">
        <v>12.6</v>
      </c>
      <c r="G6" s="5">
        <v>10</v>
      </c>
      <c r="H6" s="104">
        <v>1</v>
      </c>
      <c r="I6" s="109">
        <v>10</v>
      </c>
      <c r="J6" s="109"/>
      <c r="K6" s="51" t="s">
        <v>31</v>
      </c>
    </row>
    <row r="7" ht="25" customHeight="1" spans="1:11">
      <c r="A7" s="5"/>
      <c r="B7" s="5"/>
      <c r="C7" s="10" t="s">
        <v>104</v>
      </c>
      <c r="D7" s="103">
        <f t="shared" ref="D7:F7" si="0">D6</f>
        <v>12.6</v>
      </c>
      <c r="E7" s="103">
        <f t="shared" si="0"/>
        <v>12.6</v>
      </c>
      <c r="F7" s="103">
        <f t="shared" si="0"/>
        <v>12.6</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152</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64" t="s">
        <v>62</v>
      </c>
      <c r="B15" s="17" t="s">
        <v>73</v>
      </c>
      <c r="C15" s="106" t="s">
        <v>153</v>
      </c>
      <c r="D15" s="106" t="s">
        <v>65</v>
      </c>
      <c r="E15" s="161" t="s">
        <v>116</v>
      </c>
      <c r="F15" s="106" t="s">
        <v>72</v>
      </c>
      <c r="G15" s="106" t="s">
        <v>117</v>
      </c>
      <c r="H15" s="107">
        <v>25</v>
      </c>
      <c r="I15" s="107">
        <v>25</v>
      </c>
      <c r="J15" s="37" t="s">
        <v>69</v>
      </c>
      <c r="K15" s="56"/>
    </row>
    <row r="16" ht="25" customHeight="1" spans="1:11">
      <c r="A16" s="112"/>
      <c r="B16" s="17" t="s">
        <v>73</v>
      </c>
      <c r="C16" s="106" t="s">
        <v>154</v>
      </c>
      <c r="D16" s="106" t="s">
        <v>65</v>
      </c>
      <c r="E16" s="161" t="s">
        <v>116</v>
      </c>
      <c r="F16" s="106" t="s">
        <v>72</v>
      </c>
      <c r="G16" s="106" t="s">
        <v>117</v>
      </c>
      <c r="H16" s="107">
        <v>25</v>
      </c>
      <c r="I16" s="107">
        <v>25</v>
      </c>
      <c r="J16" s="37" t="s">
        <v>69</v>
      </c>
      <c r="K16" s="56"/>
    </row>
    <row r="17" ht="25" customHeight="1" spans="1:11">
      <c r="A17" s="17" t="s">
        <v>78</v>
      </c>
      <c r="B17" s="17" t="s">
        <v>145</v>
      </c>
      <c r="C17" s="106" t="s">
        <v>155</v>
      </c>
      <c r="D17" s="106" t="s">
        <v>123</v>
      </c>
      <c r="E17" s="161" t="s">
        <v>156</v>
      </c>
      <c r="F17" s="106" t="s">
        <v>72</v>
      </c>
      <c r="G17" s="106" t="s">
        <v>157</v>
      </c>
      <c r="H17" s="107">
        <v>15</v>
      </c>
      <c r="I17" s="107">
        <v>15</v>
      </c>
      <c r="J17" s="37" t="s">
        <v>69</v>
      </c>
      <c r="K17" s="56"/>
    </row>
    <row r="18" ht="25" customHeight="1" spans="1:11">
      <c r="A18" s="17"/>
      <c r="B18" s="17" t="s">
        <v>145</v>
      </c>
      <c r="C18" s="106" t="s">
        <v>158</v>
      </c>
      <c r="D18" s="106" t="s">
        <v>65</v>
      </c>
      <c r="E18" s="161" t="s">
        <v>116</v>
      </c>
      <c r="F18" s="106" t="s">
        <v>72</v>
      </c>
      <c r="G18" s="106" t="s">
        <v>117</v>
      </c>
      <c r="H18" s="107">
        <v>15</v>
      </c>
      <c r="I18" s="107">
        <v>15</v>
      </c>
      <c r="J18" s="37" t="s">
        <v>69</v>
      </c>
      <c r="K18" s="56"/>
    </row>
    <row r="19" ht="25" customHeight="1" spans="1:11">
      <c r="A19" s="120" t="s">
        <v>86</v>
      </c>
      <c r="B19" s="69" t="s">
        <v>87</v>
      </c>
      <c r="C19" s="106" t="s">
        <v>159</v>
      </c>
      <c r="D19" s="106" t="s">
        <v>123</v>
      </c>
      <c r="E19" s="161" t="s">
        <v>156</v>
      </c>
      <c r="F19" s="106" t="s">
        <v>72</v>
      </c>
      <c r="G19" s="106" t="s">
        <v>157</v>
      </c>
      <c r="H19" s="107">
        <v>10</v>
      </c>
      <c r="I19" s="107">
        <v>10</v>
      </c>
      <c r="J19" s="37" t="s">
        <v>69</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117">
        <v>100</v>
      </c>
      <c r="J22" s="37" t="s">
        <v>134</v>
      </c>
      <c r="K22" s="56"/>
    </row>
    <row r="23" ht="78"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spans="1:10">
      <c r="A26" s="46"/>
      <c r="B26" s="46"/>
      <c r="C26" s="46"/>
      <c r="D26" s="46"/>
      <c r="E26" s="46"/>
      <c r="F26" s="46"/>
      <c r="G26" s="46"/>
      <c r="H26" s="46"/>
      <c r="I26" s="46"/>
      <c r="J26" s="46"/>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0"/>
  <dimension ref="A1:K25"/>
  <sheetViews>
    <sheetView topLeftCell="A4" workbookViewId="0">
      <selection activeCell="G16" sqref="G16"/>
    </sheetView>
  </sheetViews>
  <sheetFormatPr defaultColWidth="9" defaultRowHeight="13.5"/>
  <cols>
    <col min="1" max="1" width="9.25" customWidth="1"/>
    <col min="3" max="3" width="16.625" customWidth="1"/>
    <col min="4" max="6" width="10" customWidth="1"/>
    <col min="10" max="10" width="8.375" customWidth="1"/>
    <col min="11" max="11" width="12.75" customWidth="1"/>
  </cols>
  <sheetData>
    <row r="1" ht="18" customHeight="1" spans="1:11">
      <c r="A1" s="2" t="s">
        <v>91</v>
      </c>
      <c r="B1" s="2"/>
      <c r="C1" s="2"/>
      <c r="D1" s="2"/>
      <c r="E1" s="2"/>
      <c r="F1" s="2"/>
      <c r="G1" s="2"/>
      <c r="H1" s="2"/>
      <c r="I1" s="2"/>
      <c r="J1" s="2"/>
      <c r="K1" s="2"/>
    </row>
    <row r="2" ht="22.5" spans="1:11">
      <c r="A2" s="3" t="s">
        <v>1</v>
      </c>
      <c r="B2" s="3"/>
      <c r="C2" s="3"/>
      <c r="D2" s="4"/>
      <c r="E2" s="4"/>
      <c r="F2" s="4"/>
      <c r="G2" s="4"/>
      <c r="H2" s="4"/>
      <c r="I2" s="4"/>
      <c r="J2" s="47"/>
      <c r="K2" s="48" t="s">
        <v>92</v>
      </c>
    </row>
    <row r="3" ht="25" customHeight="1" spans="1:11">
      <c r="A3" s="5" t="s">
        <v>93</v>
      </c>
      <c r="B3" s="5"/>
      <c r="C3" s="6" t="s">
        <v>498</v>
      </c>
      <c r="D3" s="6"/>
      <c r="E3" s="6"/>
      <c r="F3" s="6"/>
      <c r="G3" s="6"/>
      <c r="H3" s="6"/>
      <c r="I3" s="6"/>
      <c r="J3" s="6"/>
      <c r="K3" s="6"/>
    </row>
    <row r="4" ht="25" customHeight="1" spans="1:11">
      <c r="A4" s="5" t="s">
        <v>95</v>
      </c>
      <c r="B4" s="5"/>
      <c r="C4" s="7" t="s">
        <v>36</v>
      </c>
      <c r="D4" s="7"/>
      <c r="E4" s="7"/>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1"/>
      <c r="E6" s="102">
        <v>53.45</v>
      </c>
      <c r="F6" s="11">
        <v>53.45</v>
      </c>
      <c r="G6" s="11">
        <v>10</v>
      </c>
      <c r="H6" s="13">
        <v>1</v>
      </c>
      <c r="I6" s="18">
        <v>10</v>
      </c>
      <c r="J6" s="18"/>
      <c r="K6" s="51" t="s">
        <v>31</v>
      </c>
    </row>
    <row r="7" ht="25" customHeight="1" spans="1:11">
      <c r="A7" s="5"/>
      <c r="B7" s="5"/>
      <c r="C7" s="10" t="s">
        <v>104</v>
      </c>
      <c r="D7" s="60"/>
      <c r="E7" s="60">
        <v>53.45</v>
      </c>
      <c r="F7" s="11">
        <v>53.45</v>
      </c>
      <c r="G7" s="11">
        <v>10</v>
      </c>
      <c r="H7" s="13">
        <v>1</v>
      </c>
      <c r="I7" s="18">
        <v>10</v>
      </c>
      <c r="J7" s="18"/>
      <c r="K7" s="52"/>
    </row>
    <row r="8" ht="25" customHeight="1" spans="1:11">
      <c r="A8" s="5"/>
      <c r="B8" s="5"/>
      <c r="C8" s="14" t="s">
        <v>105</v>
      </c>
      <c r="D8" s="15"/>
      <c r="E8" s="15"/>
      <c r="F8" s="15"/>
      <c r="G8" s="5"/>
      <c r="H8" s="15"/>
      <c r="I8" s="18"/>
      <c r="J8" s="18"/>
      <c r="K8" s="52"/>
    </row>
    <row r="9" ht="25" customHeight="1" spans="1:11">
      <c r="A9" s="5"/>
      <c r="B9" s="5"/>
      <c r="C9" s="14" t="s">
        <v>106</v>
      </c>
      <c r="D9" s="11"/>
      <c r="E9" s="11"/>
      <c r="F9" s="11"/>
      <c r="G9" s="11"/>
      <c r="H9" s="13"/>
      <c r="I9" s="18"/>
      <c r="J9" s="18"/>
      <c r="K9" s="53"/>
    </row>
    <row r="10" ht="25" customHeight="1" spans="1:11">
      <c r="A10" s="5" t="s">
        <v>107</v>
      </c>
      <c r="B10" s="5" t="s">
        <v>108</v>
      </c>
      <c r="C10" s="5"/>
      <c r="D10" s="5"/>
      <c r="E10" s="5"/>
      <c r="F10" s="5"/>
      <c r="G10" s="18" t="s">
        <v>109</v>
      </c>
      <c r="H10" s="18"/>
      <c r="I10" s="18"/>
      <c r="J10" s="18"/>
      <c r="K10" s="18"/>
    </row>
    <row r="11" ht="63" customHeight="1" spans="1:11">
      <c r="A11" s="5"/>
      <c r="B11" s="7" t="s">
        <v>499</v>
      </c>
      <c r="C11" s="7"/>
      <c r="D11" s="7"/>
      <c r="E11" s="7"/>
      <c r="F11" s="7"/>
      <c r="G11" s="19" t="s">
        <v>500</v>
      </c>
      <c r="H11" s="19"/>
      <c r="I11" s="19"/>
      <c r="J11" s="19"/>
      <c r="K11" s="19"/>
    </row>
    <row r="12" ht="25" customHeight="1" spans="1:11">
      <c r="A12" s="20" t="s">
        <v>112</v>
      </c>
      <c r="B12" s="20"/>
      <c r="C12" s="20"/>
      <c r="D12" s="20"/>
      <c r="E12" s="20"/>
      <c r="F12" s="20"/>
      <c r="G12" s="20"/>
      <c r="H12" s="20"/>
      <c r="I12" s="20"/>
      <c r="J12" s="20"/>
      <c r="K12" s="20"/>
    </row>
    <row r="13" customFormat="1" ht="25" customHeight="1" spans="1:11">
      <c r="A13" s="21" t="s">
        <v>113</v>
      </c>
      <c r="B13" s="21"/>
      <c r="C13" s="21"/>
      <c r="D13" s="21" t="s">
        <v>114</v>
      </c>
      <c r="E13" s="21"/>
      <c r="F13" s="21"/>
      <c r="G13" s="21" t="s">
        <v>60</v>
      </c>
      <c r="H13" s="21" t="s">
        <v>100</v>
      </c>
      <c r="I13" s="21" t="s">
        <v>102</v>
      </c>
      <c r="J13" s="54" t="s">
        <v>61</v>
      </c>
      <c r="K13" s="55"/>
    </row>
    <row r="14" customFormat="1" ht="32" customHeight="1" spans="1:11">
      <c r="A14" s="5" t="s">
        <v>54</v>
      </c>
      <c r="B14" s="5" t="s">
        <v>55</v>
      </c>
      <c r="C14" s="5" t="s">
        <v>56</v>
      </c>
      <c r="D14" s="5" t="s">
        <v>57</v>
      </c>
      <c r="E14" s="5" t="s">
        <v>58</v>
      </c>
      <c r="F14" s="5" t="s">
        <v>59</v>
      </c>
      <c r="G14" s="5"/>
      <c r="H14" s="5"/>
      <c r="I14" s="5"/>
      <c r="J14" s="42"/>
      <c r="K14" s="44"/>
    </row>
    <row r="15" s="1" customFormat="1" ht="42" customHeight="1" spans="1:11">
      <c r="A15" s="22" t="s">
        <v>62</v>
      </c>
      <c r="B15" s="23" t="s">
        <v>73</v>
      </c>
      <c r="C15" s="24" t="s">
        <v>74</v>
      </c>
      <c r="D15" s="25" t="s">
        <v>65</v>
      </c>
      <c r="E15" s="26" t="s">
        <v>75</v>
      </c>
      <c r="F15" s="28" t="s">
        <v>76</v>
      </c>
      <c r="G15" s="29" t="s">
        <v>487</v>
      </c>
      <c r="H15" s="30">
        <v>30</v>
      </c>
      <c r="I15" s="30">
        <v>30</v>
      </c>
      <c r="J15" s="37" t="s">
        <v>69</v>
      </c>
      <c r="K15" s="56"/>
    </row>
    <row r="16" s="1" customFormat="1" ht="42" customHeight="1" spans="1:11">
      <c r="A16" s="22" t="s">
        <v>78</v>
      </c>
      <c r="B16" s="31" t="s">
        <v>79</v>
      </c>
      <c r="C16" s="24" t="s">
        <v>501</v>
      </c>
      <c r="D16" s="25" t="s">
        <v>65</v>
      </c>
      <c r="E16" s="26">
        <v>1</v>
      </c>
      <c r="F16" s="28" t="s">
        <v>76</v>
      </c>
      <c r="G16" s="26" t="s">
        <v>489</v>
      </c>
      <c r="H16" s="30">
        <v>25</v>
      </c>
      <c r="I16" s="30">
        <v>25</v>
      </c>
      <c r="J16" s="37" t="s">
        <v>69</v>
      </c>
      <c r="K16" s="56"/>
    </row>
    <row r="17" s="1" customFormat="1" ht="52" customHeight="1" spans="1:11">
      <c r="A17" s="22"/>
      <c r="B17" s="32" t="s">
        <v>81</v>
      </c>
      <c r="C17" s="24" t="s">
        <v>82</v>
      </c>
      <c r="D17" s="25" t="s">
        <v>83</v>
      </c>
      <c r="E17" s="27" t="s">
        <v>84</v>
      </c>
      <c r="F17" s="27" t="s">
        <v>85</v>
      </c>
      <c r="G17" s="27" t="s">
        <v>84</v>
      </c>
      <c r="H17" s="27">
        <v>25</v>
      </c>
      <c r="I17" s="27">
        <v>20</v>
      </c>
      <c r="J17" s="37" t="s">
        <v>69</v>
      </c>
      <c r="K17" s="56"/>
    </row>
    <row r="18" s="1" customFormat="1" ht="56" customHeight="1" spans="1:11">
      <c r="A18" s="33" t="s">
        <v>86</v>
      </c>
      <c r="B18" s="34" t="s">
        <v>87</v>
      </c>
      <c r="C18" s="24" t="s">
        <v>88</v>
      </c>
      <c r="D18" s="25" t="s">
        <v>83</v>
      </c>
      <c r="E18" s="35">
        <v>95</v>
      </c>
      <c r="F18" s="27" t="s">
        <v>72</v>
      </c>
      <c r="G18" s="36">
        <v>0.9</v>
      </c>
      <c r="H18" s="27">
        <v>10</v>
      </c>
      <c r="I18" s="27">
        <v>10</v>
      </c>
      <c r="J18" s="37" t="s">
        <v>69</v>
      </c>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5">
        <v>91</v>
      </c>
      <c r="J21" s="37" t="s">
        <v>134</v>
      </c>
      <c r="K21" s="56"/>
    </row>
    <row r="22" ht="69"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customFormat="1" spans="1:10">
      <c r="A25" s="46"/>
      <c r="B25" s="46"/>
      <c r="C25" s="46"/>
      <c r="D25" s="46"/>
      <c r="E25" s="46"/>
      <c r="F25" s="46"/>
      <c r="G25" s="46"/>
      <c r="H25" s="46"/>
      <c r="I25" s="46"/>
      <c r="J25" s="46"/>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6:A17"/>
    <mergeCell ref="G13:G14"/>
    <mergeCell ref="H13:H14"/>
    <mergeCell ref="I13:I14"/>
    <mergeCell ref="K6:K9"/>
    <mergeCell ref="A5:B9"/>
    <mergeCell ref="J13:K14"/>
    <mergeCell ref="A20:G21"/>
  </mergeCells>
  <pageMargins left="0.75" right="0.75" top="1" bottom="1" header="0.5" footer="0.5"/>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1"/>
  <dimension ref="A1:K26"/>
  <sheetViews>
    <sheetView topLeftCell="A4" workbookViewId="0">
      <selection activeCell="G15" sqref="G15"/>
    </sheetView>
  </sheetViews>
  <sheetFormatPr defaultColWidth="9" defaultRowHeight="13.5"/>
  <cols>
    <col min="1" max="1" width="9.25" customWidth="1"/>
    <col min="3" max="3" width="16.625" customWidth="1"/>
    <col min="4" max="6" width="10" customWidth="1"/>
    <col min="10" max="10" width="8.375" customWidth="1"/>
    <col min="11" max="11" width="12.75" customWidth="1"/>
  </cols>
  <sheetData>
    <row r="1" ht="18" customHeight="1" spans="1:11">
      <c r="A1" s="2" t="s">
        <v>91</v>
      </c>
      <c r="B1" s="2"/>
      <c r="C1" s="2"/>
      <c r="D1" s="2"/>
      <c r="E1" s="2"/>
      <c r="F1" s="2"/>
      <c r="G1" s="2"/>
      <c r="H1" s="2"/>
      <c r="I1" s="2"/>
      <c r="J1" s="2"/>
      <c r="K1" s="2"/>
    </row>
    <row r="2" ht="22.5" spans="1:11">
      <c r="A2" s="3" t="s">
        <v>1</v>
      </c>
      <c r="B2" s="3"/>
      <c r="C2" s="3"/>
      <c r="D2" s="4"/>
      <c r="E2" s="4"/>
      <c r="F2" s="4"/>
      <c r="G2" s="4"/>
      <c r="H2" s="4"/>
      <c r="I2" s="4"/>
      <c r="J2" s="47"/>
      <c r="K2" s="48" t="s">
        <v>92</v>
      </c>
    </row>
    <row r="3" ht="25" customHeight="1" spans="1:11">
      <c r="A3" s="5" t="s">
        <v>93</v>
      </c>
      <c r="B3" s="5"/>
      <c r="C3" s="6" t="s">
        <v>502</v>
      </c>
      <c r="D3" s="6"/>
      <c r="E3" s="6"/>
      <c r="F3" s="6"/>
      <c r="G3" s="6"/>
      <c r="H3" s="6"/>
      <c r="I3" s="6"/>
      <c r="J3" s="6"/>
      <c r="K3" s="6"/>
    </row>
    <row r="4" ht="25" customHeight="1" spans="1:11">
      <c r="A4" s="5" t="s">
        <v>95</v>
      </c>
      <c r="B4" s="5"/>
      <c r="C4" s="7" t="s">
        <v>36</v>
      </c>
      <c r="D4" s="7"/>
      <c r="E4" s="7"/>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0">
        <v>3.26</v>
      </c>
      <c r="E6" s="100">
        <v>3.26</v>
      </c>
      <c r="F6" s="101">
        <v>3.26</v>
      </c>
      <c r="G6" s="11">
        <v>10</v>
      </c>
      <c r="H6" s="88">
        <v>1</v>
      </c>
      <c r="I6" s="18">
        <v>10</v>
      </c>
      <c r="J6" s="18"/>
      <c r="K6" s="51" t="s">
        <v>31</v>
      </c>
    </row>
    <row r="7" ht="25" customHeight="1" spans="1:11">
      <c r="A7" s="5"/>
      <c r="B7" s="5"/>
      <c r="C7" s="10" t="s">
        <v>104</v>
      </c>
      <c r="D7" s="100">
        <v>3.26</v>
      </c>
      <c r="E7" s="100">
        <v>3.26</v>
      </c>
      <c r="F7" s="101">
        <v>3.26</v>
      </c>
      <c r="G7" s="11">
        <v>10</v>
      </c>
      <c r="H7" s="88">
        <v>1</v>
      </c>
      <c r="I7" s="18">
        <v>10</v>
      </c>
      <c r="J7" s="18"/>
      <c r="K7" s="52"/>
    </row>
    <row r="8" ht="25" customHeight="1" spans="1:11">
      <c r="A8" s="5"/>
      <c r="B8" s="5"/>
      <c r="C8" s="14" t="s">
        <v>105</v>
      </c>
      <c r="D8" s="15"/>
      <c r="E8" s="15"/>
      <c r="F8" s="15"/>
      <c r="G8" s="5"/>
      <c r="H8" s="15"/>
      <c r="I8" s="18"/>
      <c r="J8" s="18"/>
      <c r="K8" s="52"/>
    </row>
    <row r="9" ht="25" customHeight="1" spans="1:11">
      <c r="A9" s="5"/>
      <c r="B9" s="5"/>
      <c r="C9" s="14" t="s">
        <v>106</v>
      </c>
      <c r="D9" s="11"/>
      <c r="E9" s="11"/>
      <c r="F9" s="11"/>
      <c r="G9" s="11"/>
      <c r="H9" s="13"/>
      <c r="I9" s="18"/>
      <c r="J9" s="18"/>
      <c r="K9" s="53"/>
    </row>
    <row r="10" ht="25" customHeight="1" spans="1:11">
      <c r="A10" s="5" t="s">
        <v>107</v>
      </c>
      <c r="B10" s="5" t="s">
        <v>108</v>
      </c>
      <c r="C10" s="5"/>
      <c r="D10" s="5"/>
      <c r="E10" s="5"/>
      <c r="F10" s="5"/>
      <c r="G10" s="18" t="s">
        <v>109</v>
      </c>
      <c r="H10" s="18"/>
      <c r="I10" s="18"/>
      <c r="J10" s="18"/>
      <c r="K10" s="18"/>
    </row>
    <row r="11" ht="63" customHeight="1" spans="1:11">
      <c r="A11" s="5"/>
      <c r="B11" s="7" t="s">
        <v>503</v>
      </c>
      <c r="C11" s="7"/>
      <c r="D11" s="7"/>
      <c r="E11" s="7"/>
      <c r="F11" s="7"/>
      <c r="G11" s="19" t="s">
        <v>504</v>
      </c>
      <c r="H11" s="19"/>
      <c r="I11" s="19"/>
      <c r="J11" s="19"/>
      <c r="K11" s="19"/>
    </row>
    <row r="12" ht="25" customHeight="1" spans="1:11">
      <c r="A12" s="20" t="s">
        <v>112</v>
      </c>
      <c r="B12" s="20"/>
      <c r="C12" s="20"/>
      <c r="D12" s="20"/>
      <c r="E12" s="20"/>
      <c r="F12" s="20"/>
      <c r="G12" s="20"/>
      <c r="H12" s="20"/>
      <c r="I12" s="20"/>
      <c r="J12" s="20"/>
      <c r="K12" s="20"/>
    </row>
    <row r="13" customFormat="1" ht="25" customHeight="1" spans="1:11">
      <c r="A13" s="21" t="s">
        <v>113</v>
      </c>
      <c r="B13" s="21"/>
      <c r="C13" s="21"/>
      <c r="D13" s="21" t="s">
        <v>114</v>
      </c>
      <c r="E13" s="21"/>
      <c r="F13" s="21"/>
      <c r="G13" s="21" t="s">
        <v>60</v>
      </c>
      <c r="H13" s="21" t="s">
        <v>100</v>
      </c>
      <c r="I13" s="21" t="s">
        <v>102</v>
      </c>
      <c r="J13" s="54" t="s">
        <v>61</v>
      </c>
      <c r="K13" s="55"/>
    </row>
    <row r="14" customFormat="1" ht="32" customHeight="1" spans="1:11">
      <c r="A14" s="5" t="s">
        <v>54</v>
      </c>
      <c r="B14" s="5" t="s">
        <v>55</v>
      </c>
      <c r="C14" s="5" t="s">
        <v>56</v>
      </c>
      <c r="D14" s="5" t="s">
        <v>57</v>
      </c>
      <c r="E14" s="5" t="s">
        <v>58</v>
      </c>
      <c r="F14" s="5" t="s">
        <v>59</v>
      </c>
      <c r="G14" s="5"/>
      <c r="H14" s="5"/>
      <c r="I14" s="5"/>
      <c r="J14" s="42"/>
      <c r="K14" s="44"/>
    </row>
    <row r="15" s="1" customFormat="1" ht="42" customHeight="1" spans="1:11">
      <c r="A15" s="31" t="s">
        <v>62</v>
      </c>
      <c r="B15" s="23" t="s">
        <v>63</v>
      </c>
      <c r="C15" s="45" t="s">
        <v>505</v>
      </c>
      <c r="D15" s="90" t="s">
        <v>65</v>
      </c>
      <c r="E15" s="17">
        <v>206</v>
      </c>
      <c r="F15" s="91" t="s">
        <v>67</v>
      </c>
      <c r="G15" s="17" t="s">
        <v>506</v>
      </c>
      <c r="H15" s="91">
        <v>20</v>
      </c>
      <c r="I15" s="91">
        <v>20</v>
      </c>
      <c r="J15" s="37" t="s">
        <v>69</v>
      </c>
      <c r="K15" s="56"/>
    </row>
    <row r="16" s="1" customFormat="1" ht="42" customHeight="1" spans="1:11">
      <c r="A16" s="31"/>
      <c r="B16" s="23" t="s">
        <v>73</v>
      </c>
      <c r="C16" s="45" t="s">
        <v>507</v>
      </c>
      <c r="D16" s="90" t="s">
        <v>65</v>
      </c>
      <c r="E16" s="17">
        <v>100</v>
      </c>
      <c r="F16" s="95" t="s">
        <v>72</v>
      </c>
      <c r="G16" s="93">
        <v>1</v>
      </c>
      <c r="H16" s="94">
        <v>20</v>
      </c>
      <c r="I16" s="94">
        <v>20</v>
      </c>
      <c r="J16" s="37" t="s">
        <v>69</v>
      </c>
      <c r="K16" s="56"/>
    </row>
    <row r="17" s="1" customFormat="1" ht="42" customHeight="1" spans="1:11">
      <c r="A17" s="31" t="s">
        <v>78</v>
      </c>
      <c r="B17" s="31" t="s">
        <v>508</v>
      </c>
      <c r="C17" s="45" t="s">
        <v>509</v>
      </c>
      <c r="D17" s="90" t="s">
        <v>83</v>
      </c>
      <c r="E17" s="17">
        <v>95</v>
      </c>
      <c r="F17" s="95" t="s">
        <v>72</v>
      </c>
      <c r="G17" s="98">
        <v>0.96</v>
      </c>
      <c r="H17" s="94">
        <v>15</v>
      </c>
      <c r="I17" s="94">
        <v>15</v>
      </c>
      <c r="J17" s="37" t="s">
        <v>69</v>
      </c>
      <c r="K17" s="56"/>
    </row>
    <row r="18" s="1" customFormat="1" ht="52" customHeight="1" spans="1:11">
      <c r="A18" s="31"/>
      <c r="B18" s="32" t="s">
        <v>81</v>
      </c>
      <c r="C18" s="45" t="s">
        <v>175</v>
      </c>
      <c r="D18" s="90" t="s">
        <v>83</v>
      </c>
      <c r="E18" s="91">
        <v>95</v>
      </c>
      <c r="F18" s="91" t="s">
        <v>72</v>
      </c>
      <c r="G18" s="93">
        <v>1</v>
      </c>
      <c r="H18" s="91">
        <v>20</v>
      </c>
      <c r="I18" s="91">
        <v>20</v>
      </c>
      <c r="J18" s="37" t="s">
        <v>69</v>
      </c>
      <c r="K18" s="56"/>
    </row>
    <row r="19" s="1" customFormat="1" ht="56" customHeight="1" spans="1:11">
      <c r="A19" s="96" t="s">
        <v>86</v>
      </c>
      <c r="B19" s="34" t="s">
        <v>87</v>
      </c>
      <c r="C19" s="45" t="s">
        <v>88</v>
      </c>
      <c r="D19" s="90" t="s">
        <v>83</v>
      </c>
      <c r="E19" s="97">
        <v>95</v>
      </c>
      <c r="F19" s="91" t="s">
        <v>72</v>
      </c>
      <c r="G19" s="93">
        <v>0.85</v>
      </c>
      <c r="H19" s="91">
        <v>15</v>
      </c>
      <c r="I19" s="91">
        <v>10</v>
      </c>
      <c r="J19" s="57" t="s">
        <v>510</v>
      </c>
      <c r="K19" s="58"/>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5">
        <v>95</v>
      </c>
      <c r="J22" s="37" t="s">
        <v>134</v>
      </c>
      <c r="K22" s="56"/>
    </row>
    <row r="23" ht="69"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customFormat="1" spans="1:10">
      <c r="A26" s="46"/>
      <c r="B26" s="46"/>
      <c r="C26" s="46"/>
      <c r="D26" s="46"/>
      <c r="E26" s="46"/>
      <c r="F26" s="46"/>
      <c r="G26" s="46"/>
      <c r="H26" s="46"/>
      <c r="I26" s="46"/>
      <c r="J26" s="46"/>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2"/>
  <dimension ref="A1:K26"/>
  <sheetViews>
    <sheetView topLeftCell="A4" workbookViewId="0">
      <selection activeCell="B11" sqref="B11:F11"/>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2" t="s">
        <v>91</v>
      </c>
      <c r="B1" s="2"/>
      <c r="C1" s="2"/>
      <c r="D1" s="2"/>
      <c r="E1" s="2"/>
      <c r="F1" s="2"/>
      <c r="G1" s="2"/>
      <c r="H1" s="2"/>
      <c r="I1" s="2"/>
      <c r="J1" s="2"/>
      <c r="K1" s="2"/>
    </row>
    <row r="2" ht="22.5" spans="1:11">
      <c r="A2" s="3" t="s">
        <v>1</v>
      </c>
      <c r="B2" s="3"/>
      <c r="C2" s="3"/>
      <c r="D2" s="4"/>
      <c r="E2" s="4"/>
      <c r="F2" s="4"/>
      <c r="G2" s="4"/>
      <c r="H2" s="4"/>
      <c r="I2" s="4"/>
      <c r="J2" s="47"/>
      <c r="K2" s="48" t="s">
        <v>92</v>
      </c>
    </row>
    <row r="3" ht="25" customHeight="1" spans="1:11">
      <c r="A3" s="5" t="s">
        <v>93</v>
      </c>
      <c r="B3" s="5"/>
      <c r="C3" s="6" t="s">
        <v>511</v>
      </c>
      <c r="D3" s="6"/>
      <c r="E3" s="6"/>
      <c r="F3" s="6"/>
      <c r="G3" s="6"/>
      <c r="H3" s="6"/>
      <c r="I3" s="6"/>
      <c r="J3" s="6"/>
      <c r="K3" s="6"/>
    </row>
    <row r="4" ht="25" customHeight="1" spans="1:11">
      <c r="A4" s="5" t="s">
        <v>95</v>
      </c>
      <c r="B4" s="5"/>
      <c r="C4" s="7" t="s">
        <v>36</v>
      </c>
      <c r="D4" s="7"/>
      <c r="E4" s="7"/>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87">
        <v>10</v>
      </c>
      <c r="E6" s="87">
        <v>10</v>
      </c>
      <c r="F6" s="87">
        <v>10</v>
      </c>
      <c r="G6" s="11">
        <v>10</v>
      </c>
      <c r="H6" s="88">
        <v>1</v>
      </c>
      <c r="I6" s="18">
        <v>10</v>
      </c>
      <c r="J6" s="18"/>
      <c r="K6" s="51" t="s">
        <v>31</v>
      </c>
    </row>
    <row r="7" ht="25" customHeight="1" spans="1:11">
      <c r="A7" s="5"/>
      <c r="B7" s="5"/>
      <c r="C7" s="10" t="s">
        <v>104</v>
      </c>
      <c r="D7" s="87">
        <v>10</v>
      </c>
      <c r="E7" s="87">
        <v>10</v>
      </c>
      <c r="F7" s="87">
        <v>10</v>
      </c>
      <c r="G7" s="11">
        <v>10</v>
      </c>
      <c r="H7" s="88">
        <v>1</v>
      </c>
      <c r="I7" s="18">
        <v>10</v>
      </c>
      <c r="J7" s="18"/>
      <c r="K7" s="52"/>
    </row>
    <row r="8" ht="25" customHeight="1" spans="1:11">
      <c r="A8" s="5"/>
      <c r="B8" s="5"/>
      <c r="C8" s="14" t="s">
        <v>105</v>
      </c>
      <c r="D8" s="15"/>
      <c r="E8" s="15"/>
      <c r="F8" s="15"/>
      <c r="G8" s="5"/>
      <c r="H8" s="18"/>
      <c r="I8" s="18"/>
      <c r="J8" s="18"/>
      <c r="K8" s="52"/>
    </row>
    <row r="9" ht="25" customHeight="1" spans="1:11">
      <c r="A9" s="5"/>
      <c r="B9" s="5"/>
      <c r="C9" s="14" t="s">
        <v>106</v>
      </c>
      <c r="D9" s="16"/>
      <c r="E9" s="16"/>
      <c r="F9" s="16"/>
      <c r="G9" s="17"/>
      <c r="H9" s="85"/>
      <c r="I9" s="18"/>
      <c r="J9" s="18"/>
      <c r="K9" s="53"/>
    </row>
    <row r="10" ht="25" customHeight="1" spans="1:11">
      <c r="A10" s="5" t="s">
        <v>107</v>
      </c>
      <c r="B10" s="5" t="s">
        <v>108</v>
      </c>
      <c r="C10" s="5"/>
      <c r="D10" s="5"/>
      <c r="E10" s="5"/>
      <c r="F10" s="5"/>
      <c r="G10" s="18" t="s">
        <v>109</v>
      </c>
      <c r="H10" s="18"/>
      <c r="I10" s="18"/>
      <c r="J10" s="18"/>
      <c r="K10" s="18"/>
    </row>
    <row r="11" ht="63" customHeight="1" spans="1:11">
      <c r="A11" s="5"/>
      <c r="B11" s="7" t="s">
        <v>512</v>
      </c>
      <c r="C11" s="7"/>
      <c r="D11" s="7"/>
      <c r="E11" s="7"/>
      <c r="F11" s="7"/>
      <c r="G11" s="89" t="s">
        <v>504</v>
      </c>
      <c r="H11" s="89"/>
      <c r="I11" s="89"/>
      <c r="J11" s="89"/>
      <c r="K11" s="89"/>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31" t="s">
        <v>62</v>
      </c>
      <c r="B15" s="23" t="s">
        <v>70</v>
      </c>
      <c r="C15" s="45" t="s">
        <v>513</v>
      </c>
      <c r="D15" s="90" t="s">
        <v>83</v>
      </c>
      <c r="E15" s="17">
        <v>95</v>
      </c>
      <c r="F15" s="91" t="s">
        <v>72</v>
      </c>
      <c r="G15" s="98">
        <v>0.96</v>
      </c>
      <c r="H15" s="91">
        <v>20</v>
      </c>
      <c r="I15" s="91">
        <v>20</v>
      </c>
      <c r="J15" s="37" t="s">
        <v>69</v>
      </c>
      <c r="K15" s="56"/>
    </row>
    <row r="16" ht="25" customHeight="1" spans="1:11">
      <c r="A16" s="31"/>
      <c r="B16" s="23" t="s">
        <v>220</v>
      </c>
      <c r="C16" s="45" t="s">
        <v>514</v>
      </c>
      <c r="D16" s="90" t="s">
        <v>65</v>
      </c>
      <c r="E16" s="17">
        <v>10</v>
      </c>
      <c r="F16" s="95" t="s">
        <v>515</v>
      </c>
      <c r="G16" s="99" t="s">
        <v>516</v>
      </c>
      <c r="H16" s="94">
        <v>20</v>
      </c>
      <c r="I16" s="94">
        <v>20</v>
      </c>
      <c r="J16" s="37" t="s">
        <v>69</v>
      </c>
      <c r="K16" s="56"/>
    </row>
    <row r="17" ht="25" customHeight="1" spans="1:11">
      <c r="A17" s="31" t="s">
        <v>78</v>
      </c>
      <c r="B17" s="31" t="s">
        <v>508</v>
      </c>
      <c r="C17" s="45" t="s">
        <v>517</v>
      </c>
      <c r="D17" s="90" t="s">
        <v>65</v>
      </c>
      <c r="E17" s="17">
        <v>40</v>
      </c>
      <c r="F17" s="91" t="s">
        <v>72</v>
      </c>
      <c r="G17" s="98">
        <v>1</v>
      </c>
      <c r="H17" s="94">
        <v>20</v>
      </c>
      <c r="I17" s="94">
        <v>20</v>
      </c>
      <c r="J17" s="37" t="s">
        <v>69</v>
      </c>
      <c r="K17" s="56"/>
    </row>
    <row r="18" ht="37" customHeight="1" spans="1:11">
      <c r="A18" s="31"/>
      <c r="B18" s="32" t="s">
        <v>81</v>
      </c>
      <c r="C18" s="45" t="s">
        <v>263</v>
      </c>
      <c r="D18" s="90" t="s">
        <v>83</v>
      </c>
      <c r="E18" s="91">
        <v>95</v>
      </c>
      <c r="F18" s="91" t="s">
        <v>72</v>
      </c>
      <c r="G18" s="93">
        <v>0.46</v>
      </c>
      <c r="H18" s="91">
        <v>15</v>
      </c>
      <c r="I18" s="91">
        <v>15</v>
      </c>
      <c r="J18" s="37" t="s">
        <v>69</v>
      </c>
      <c r="K18" s="56"/>
    </row>
    <row r="19" ht="36" customHeight="1" spans="1:11">
      <c r="A19" s="96" t="s">
        <v>86</v>
      </c>
      <c r="B19" s="34" t="s">
        <v>87</v>
      </c>
      <c r="C19" s="45" t="s">
        <v>518</v>
      </c>
      <c r="D19" s="90" t="s">
        <v>83</v>
      </c>
      <c r="E19" s="97">
        <v>95</v>
      </c>
      <c r="F19" s="91" t="s">
        <v>72</v>
      </c>
      <c r="G19" s="93">
        <v>0.95</v>
      </c>
      <c r="H19" s="91">
        <v>15</v>
      </c>
      <c r="I19" s="91">
        <v>15</v>
      </c>
      <c r="J19" s="37" t="s">
        <v>69</v>
      </c>
      <c r="K19" s="56"/>
    </row>
    <row r="20" ht="25" customHeight="1" spans="1:11">
      <c r="A20" s="5" t="s">
        <v>129</v>
      </c>
      <c r="B20" s="5"/>
      <c r="C20" s="5"/>
      <c r="D20" s="37" t="s">
        <v>31</v>
      </c>
      <c r="E20" s="38"/>
      <c r="F20" s="38"/>
      <c r="G20" s="38"/>
      <c r="H20" s="38"/>
      <c r="I20" s="38"/>
      <c r="J20" s="38"/>
      <c r="K20" s="56"/>
    </row>
    <row r="21" ht="69" customHeight="1" spans="1:11">
      <c r="A21" s="39" t="s">
        <v>130</v>
      </c>
      <c r="B21" s="40"/>
      <c r="C21" s="40"/>
      <c r="D21" s="40"/>
      <c r="E21" s="40"/>
      <c r="F21" s="40"/>
      <c r="G21" s="41"/>
      <c r="H21" s="5" t="s">
        <v>131</v>
      </c>
      <c r="I21" s="5" t="s">
        <v>132</v>
      </c>
      <c r="J21" s="37" t="s">
        <v>133</v>
      </c>
      <c r="K21" s="56"/>
    </row>
    <row r="22" spans="1:11">
      <c r="A22" s="42"/>
      <c r="B22" s="43"/>
      <c r="C22" s="43"/>
      <c r="D22" s="43"/>
      <c r="E22" s="43"/>
      <c r="F22" s="43"/>
      <c r="G22" s="44"/>
      <c r="H22" s="5">
        <v>100</v>
      </c>
      <c r="I22" s="5">
        <v>100</v>
      </c>
      <c r="J22" s="37" t="s">
        <v>134</v>
      </c>
      <c r="K22" s="56"/>
    </row>
    <row r="23" ht="69" customHeight="1" spans="1:11">
      <c r="A23" s="14" t="s">
        <v>135</v>
      </c>
      <c r="B23" s="14"/>
      <c r="C23" s="14"/>
      <c r="D23" s="14"/>
      <c r="E23" s="14"/>
      <c r="F23" s="14"/>
      <c r="G23" s="14"/>
      <c r="H23" s="14"/>
      <c r="I23" s="14"/>
      <c r="J23" s="14"/>
      <c r="K23" s="14"/>
    </row>
    <row r="24" spans="1:11">
      <c r="A24" s="14" t="s">
        <v>135</v>
      </c>
      <c r="B24" s="14"/>
      <c r="C24" s="14"/>
      <c r="D24" s="14"/>
      <c r="E24" s="14"/>
      <c r="F24" s="14"/>
      <c r="G24" s="14"/>
      <c r="H24" s="14"/>
      <c r="I24" s="14"/>
      <c r="J24" s="14"/>
      <c r="K24" s="14"/>
    </row>
    <row r="25" spans="1:11">
      <c r="A25" s="45" t="s">
        <v>89</v>
      </c>
      <c r="B25" s="45"/>
      <c r="C25" s="45"/>
      <c r="D25" s="45"/>
      <c r="E25" s="45"/>
      <c r="F25" s="45"/>
      <c r="G25" s="45"/>
      <c r="H25" s="45"/>
      <c r="I25" s="45"/>
      <c r="J25" s="45"/>
      <c r="K25" s="45"/>
    </row>
    <row r="26" spans="1:11">
      <c r="A26" s="45" t="s">
        <v>90</v>
      </c>
      <c r="B26" s="45"/>
      <c r="C26" s="45"/>
      <c r="D26" s="45"/>
      <c r="E26" s="45"/>
      <c r="F26" s="45"/>
      <c r="G26" s="45"/>
      <c r="H26" s="45"/>
      <c r="I26" s="45"/>
      <c r="J26" s="45"/>
      <c r="K26" s="45"/>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K26"/>
    <mergeCell ref="A10:A11"/>
    <mergeCell ref="A15:A16"/>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3"/>
  <dimension ref="A1:K26"/>
  <sheetViews>
    <sheetView topLeftCell="A6" workbookViewId="0">
      <selection activeCell="G15" sqref="G15"/>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2" t="s">
        <v>91</v>
      </c>
      <c r="B1" s="2"/>
      <c r="C1" s="2"/>
      <c r="D1" s="2"/>
      <c r="E1" s="2"/>
      <c r="F1" s="2"/>
      <c r="G1" s="2"/>
      <c r="H1" s="2"/>
      <c r="I1" s="2"/>
      <c r="J1" s="2"/>
      <c r="K1" s="2"/>
    </row>
    <row r="2" ht="22.5" spans="1:11">
      <c r="A2" s="3" t="s">
        <v>1</v>
      </c>
      <c r="B2" s="3"/>
      <c r="C2" s="3"/>
      <c r="D2" s="4"/>
      <c r="E2" s="4"/>
      <c r="F2" s="4"/>
      <c r="G2" s="4"/>
      <c r="H2" s="4"/>
      <c r="I2" s="4"/>
      <c r="J2" s="47"/>
      <c r="K2" s="48" t="s">
        <v>92</v>
      </c>
    </row>
    <row r="3" ht="25" customHeight="1" spans="1:11">
      <c r="A3" s="5" t="s">
        <v>93</v>
      </c>
      <c r="B3" s="5"/>
      <c r="C3" s="6" t="s">
        <v>519</v>
      </c>
      <c r="D3" s="6"/>
      <c r="E3" s="6"/>
      <c r="F3" s="6"/>
      <c r="G3" s="6"/>
      <c r="H3" s="6"/>
      <c r="I3" s="6"/>
      <c r="J3" s="6"/>
      <c r="K3" s="6"/>
    </row>
    <row r="4" ht="25" customHeight="1" spans="1:11">
      <c r="A4" s="5" t="s">
        <v>95</v>
      </c>
      <c r="B4" s="5"/>
      <c r="C4" s="7" t="s">
        <v>36</v>
      </c>
      <c r="D4" s="7"/>
      <c r="E4" s="7"/>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87">
        <v>33.59</v>
      </c>
      <c r="E6" s="87">
        <v>33.59</v>
      </c>
      <c r="F6" s="87">
        <v>33.59</v>
      </c>
      <c r="G6" s="11">
        <v>10</v>
      </c>
      <c r="H6" s="88">
        <v>1</v>
      </c>
      <c r="I6" s="18">
        <v>10</v>
      </c>
      <c r="J6" s="18"/>
      <c r="K6" s="51" t="s">
        <v>31</v>
      </c>
    </row>
    <row r="7" ht="25" customHeight="1" spans="1:11">
      <c r="A7" s="5"/>
      <c r="B7" s="5"/>
      <c r="C7" s="10" t="s">
        <v>104</v>
      </c>
      <c r="D7" s="87">
        <v>33.59</v>
      </c>
      <c r="E7" s="87">
        <v>33.59</v>
      </c>
      <c r="F7" s="87">
        <v>33.59</v>
      </c>
      <c r="G7" s="11">
        <v>10</v>
      </c>
      <c r="H7" s="88">
        <v>1</v>
      </c>
      <c r="I7" s="18">
        <v>10</v>
      </c>
      <c r="J7" s="18"/>
      <c r="K7" s="52"/>
    </row>
    <row r="8" ht="25" customHeight="1" spans="1:11">
      <c r="A8" s="5"/>
      <c r="B8" s="5"/>
      <c r="C8" s="14" t="s">
        <v>105</v>
      </c>
      <c r="D8" s="15"/>
      <c r="E8" s="15"/>
      <c r="F8" s="15"/>
      <c r="G8" s="5"/>
      <c r="H8" s="18"/>
      <c r="I8" s="18"/>
      <c r="J8" s="18"/>
      <c r="K8" s="52"/>
    </row>
    <row r="9" ht="25" customHeight="1" spans="1:11">
      <c r="A9" s="5"/>
      <c r="B9" s="5"/>
      <c r="C9" s="14" t="s">
        <v>106</v>
      </c>
      <c r="D9" s="16"/>
      <c r="E9" s="16"/>
      <c r="F9" s="16"/>
      <c r="G9" s="17"/>
      <c r="H9" s="85"/>
      <c r="I9" s="18"/>
      <c r="J9" s="18"/>
      <c r="K9" s="53"/>
    </row>
    <row r="10" ht="25" customHeight="1" spans="1:11">
      <c r="A10" s="5" t="s">
        <v>107</v>
      </c>
      <c r="B10" s="5" t="s">
        <v>108</v>
      </c>
      <c r="C10" s="5"/>
      <c r="D10" s="5"/>
      <c r="E10" s="5"/>
      <c r="F10" s="5"/>
      <c r="G10" s="18" t="s">
        <v>109</v>
      </c>
      <c r="H10" s="18"/>
      <c r="I10" s="18"/>
      <c r="J10" s="18"/>
      <c r="K10" s="18"/>
    </row>
    <row r="11" ht="63" customHeight="1" spans="1:11">
      <c r="A11" s="5"/>
      <c r="B11" s="7" t="s">
        <v>520</v>
      </c>
      <c r="C11" s="7"/>
      <c r="D11" s="7"/>
      <c r="E11" s="7"/>
      <c r="F11" s="7"/>
      <c r="G11" s="89" t="s">
        <v>504</v>
      </c>
      <c r="H11" s="89"/>
      <c r="I11" s="89"/>
      <c r="J11" s="89"/>
      <c r="K11" s="89"/>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31" t="s">
        <v>62</v>
      </c>
      <c r="B15" s="23" t="s">
        <v>63</v>
      </c>
      <c r="C15" s="45" t="s">
        <v>505</v>
      </c>
      <c r="D15" s="90" t="s">
        <v>65</v>
      </c>
      <c r="E15" s="17">
        <v>134</v>
      </c>
      <c r="F15" s="91" t="s">
        <v>67</v>
      </c>
      <c r="G15" s="17" t="s">
        <v>521</v>
      </c>
      <c r="H15" s="91">
        <v>20</v>
      </c>
      <c r="I15" s="91">
        <v>20</v>
      </c>
      <c r="J15" s="37" t="s">
        <v>69</v>
      </c>
      <c r="K15" s="56"/>
    </row>
    <row r="16" ht="25" customHeight="1" spans="1:11">
      <c r="A16" s="31"/>
      <c r="B16" s="23" t="s">
        <v>70</v>
      </c>
      <c r="C16" s="45" t="s">
        <v>162</v>
      </c>
      <c r="D16" s="90" t="s">
        <v>83</v>
      </c>
      <c r="E16" s="17">
        <v>90</v>
      </c>
      <c r="F16" s="91" t="s">
        <v>72</v>
      </c>
      <c r="G16" s="93">
        <v>1</v>
      </c>
      <c r="H16" s="94">
        <v>20</v>
      </c>
      <c r="I16" s="94">
        <v>20</v>
      </c>
      <c r="J16" s="37" t="s">
        <v>69</v>
      </c>
      <c r="K16" s="56"/>
    </row>
    <row r="17" ht="25" customHeight="1" spans="1:11">
      <c r="A17" s="31" t="s">
        <v>78</v>
      </c>
      <c r="B17" s="31" t="s">
        <v>508</v>
      </c>
      <c r="C17" s="45" t="s">
        <v>164</v>
      </c>
      <c r="D17" s="90" t="s">
        <v>83</v>
      </c>
      <c r="E17" s="17">
        <v>95</v>
      </c>
      <c r="F17" s="91" t="s">
        <v>72</v>
      </c>
      <c r="G17" s="93">
        <v>1</v>
      </c>
      <c r="H17" s="94">
        <v>20</v>
      </c>
      <c r="I17" s="94">
        <v>20</v>
      </c>
      <c r="J17" s="37" t="s">
        <v>69</v>
      </c>
      <c r="K17" s="56"/>
    </row>
    <row r="18" ht="37" customHeight="1" spans="1:11">
      <c r="A18" s="31"/>
      <c r="B18" s="32" t="s">
        <v>81</v>
      </c>
      <c r="C18" s="45" t="s">
        <v>175</v>
      </c>
      <c r="D18" s="90" t="s">
        <v>83</v>
      </c>
      <c r="E18" s="91">
        <v>95</v>
      </c>
      <c r="F18" s="91" t="s">
        <v>72</v>
      </c>
      <c r="G18" s="93">
        <v>1</v>
      </c>
      <c r="H18" s="91">
        <v>15</v>
      </c>
      <c r="I18" s="91">
        <v>15</v>
      </c>
      <c r="J18" s="37" t="s">
        <v>69</v>
      </c>
      <c r="K18" s="56"/>
    </row>
    <row r="19" ht="51" customHeight="1" spans="1:11">
      <c r="A19" s="96" t="s">
        <v>86</v>
      </c>
      <c r="B19" s="34" t="s">
        <v>87</v>
      </c>
      <c r="C19" s="45" t="s">
        <v>88</v>
      </c>
      <c r="D19" s="90" t="s">
        <v>83</v>
      </c>
      <c r="E19" s="97">
        <v>95</v>
      </c>
      <c r="F19" s="91" t="s">
        <v>72</v>
      </c>
      <c r="G19" s="93">
        <v>0.9</v>
      </c>
      <c r="H19" s="91">
        <v>15</v>
      </c>
      <c r="I19" s="91">
        <v>8</v>
      </c>
      <c r="J19" s="57" t="s">
        <v>522</v>
      </c>
      <c r="K19" s="58"/>
    </row>
    <row r="20" ht="25" customHeight="1" spans="1:11">
      <c r="A20" s="5" t="s">
        <v>129</v>
      </c>
      <c r="B20" s="5"/>
      <c r="C20" s="5"/>
      <c r="D20" s="37" t="s">
        <v>31</v>
      </c>
      <c r="E20" s="38"/>
      <c r="F20" s="38"/>
      <c r="G20" s="38"/>
      <c r="H20" s="38"/>
      <c r="I20" s="38"/>
      <c r="J20" s="38"/>
      <c r="K20" s="56"/>
    </row>
    <row r="21" ht="69" customHeight="1" spans="1:11">
      <c r="A21" s="39" t="s">
        <v>130</v>
      </c>
      <c r="B21" s="40"/>
      <c r="C21" s="40"/>
      <c r="D21" s="40"/>
      <c r="E21" s="40"/>
      <c r="F21" s="40"/>
      <c r="G21" s="41"/>
      <c r="H21" s="5" t="s">
        <v>131</v>
      </c>
      <c r="I21" s="5" t="s">
        <v>132</v>
      </c>
      <c r="J21" s="37" t="s">
        <v>133</v>
      </c>
      <c r="K21" s="56"/>
    </row>
    <row r="22" spans="1:11">
      <c r="A22" s="42"/>
      <c r="B22" s="43"/>
      <c r="C22" s="43"/>
      <c r="D22" s="43"/>
      <c r="E22" s="43"/>
      <c r="F22" s="43"/>
      <c r="G22" s="44"/>
      <c r="H22" s="5">
        <v>100</v>
      </c>
      <c r="I22" s="5">
        <v>93</v>
      </c>
      <c r="J22" s="37" t="s">
        <v>134</v>
      </c>
      <c r="K22" s="56"/>
    </row>
    <row r="23" ht="69" customHeight="1" spans="1:11">
      <c r="A23" s="14" t="s">
        <v>135</v>
      </c>
      <c r="B23" s="14"/>
      <c r="C23" s="14"/>
      <c r="D23" s="14"/>
      <c r="E23" s="14"/>
      <c r="F23" s="14"/>
      <c r="G23" s="14"/>
      <c r="H23" s="14"/>
      <c r="I23" s="14"/>
      <c r="J23" s="14"/>
      <c r="K23" s="14"/>
    </row>
    <row r="24" spans="1:11">
      <c r="A24" s="14" t="s">
        <v>135</v>
      </c>
      <c r="B24" s="14"/>
      <c r="C24" s="14"/>
      <c r="D24" s="14"/>
      <c r="E24" s="14"/>
      <c r="F24" s="14"/>
      <c r="G24" s="14"/>
      <c r="H24" s="14"/>
      <c r="I24" s="14"/>
      <c r="J24" s="14"/>
      <c r="K24" s="14"/>
    </row>
    <row r="25" spans="1:11">
      <c r="A25" s="45" t="s">
        <v>89</v>
      </c>
      <c r="B25" s="45"/>
      <c r="C25" s="45"/>
      <c r="D25" s="45"/>
      <c r="E25" s="45"/>
      <c r="F25" s="45"/>
      <c r="G25" s="45"/>
      <c r="H25" s="45"/>
      <c r="I25" s="45"/>
      <c r="J25" s="45"/>
      <c r="K25" s="45"/>
    </row>
    <row r="26" spans="1:11">
      <c r="A26" s="45" t="s">
        <v>90</v>
      </c>
      <c r="B26" s="45"/>
      <c r="C26" s="45"/>
      <c r="D26" s="45"/>
      <c r="E26" s="45"/>
      <c r="F26" s="45"/>
      <c r="G26" s="45"/>
      <c r="H26" s="45"/>
      <c r="I26" s="45"/>
      <c r="J26" s="45"/>
      <c r="K26" s="45"/>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K26"/>
    <mergeCell ref="A10:A11"/>
    <mergeCell ref="A15:A16"/>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4"/>
  <dimension ref="A1:K26"/>
  <sheetViews>
    <sheetView topLeftCell="A3" workbookViewId="0">
      <selection activeCell="G15" sqref="G15"/>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2" t="s">
        <v>91</v>
      </c>
      <c r="B1" s="2"/>
      <c r="C1" s="2"/>
      <c r="D1" s="2"/>
      <c r="E1" s="2"/>
      <c r="F1" s="2"/>
      <c r="G1" s="2"/>
      <c r="H1" s="2"/>
      <c r="I1" s="2"/>
      <c r="J1" s="2"/>
      <c r="K1" s="2"/>
    </row>
    <row r="2" ht="22.5" spans="1:11">
      <c r="A2" s="3" t="s">
        <v>1</v>
      </c>
      <c r="B2" s="3"/>
      <c r="C2" s="3"/>
      <c r="D2" s="4"/>
      <c r="E2" s="4"/>
      <c r="F2" s="4"/>
      <c r="G2" s="4"/>
      <c r="H2" s="4"/>
      <c r="I2" s="4"/>
      <c r="J2" s="47"/>
      <c r="K2" s="48" t="s">
        <v>92</v>
      </c>
    </row>
    <row r="3" ht="25" customHeight="1" spans="1:11">
      <c r="A3" s="5" t="s">
        <v>93</v>
      </c>
      <c r="B3" s="5"/>
      <c r="C3" s="6" t="s">
        <v>523</v>
      </c>
      <c r="D3" s="6"/>
      <c r="E3" s="6"/>
      <c r="F3" s="6"/>
      <c r="G3" s="6"/>
      <c r="H3" s="6"/>
      <c r="I3" s="6"/>
      <c r="J3" s="6"/>
      <c r="K3" s="6"/>
    </row>
    <row r="4" ht="25" customHeight="1" spans="1:11">
      <c r="A4" s="5" t="s">
        <v>95</v>
      </c>
      <c r="B4" s="5"/>
      <c r="C4" s="7" t="s">
        <v>36</v>
      </c>
      <c r="D4" s="7"/>
      <c r="E4" s="7"/>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87">
        <v>5.71</v>
      </c>
      <c r="E6" s="87">
        <v>5.71</v>
      </c>
      <c r="F6" s="87">
        <v>5.71</v>
      </c>
      <c r="G6" s="11">
        <v>10</v>
      </c>
      <c r="H6" s="88">
        <v>1</v>
      </c>
      <c r="I6" s="18">
        <v>10</v>
      </c>
      <c r="J6" s="18"/>
      <c r="K6" s="51" t="s">
        <v>31</v>
      </c>
    </row>
    <row r="7" ht="25" customHeight="1" spans="1:11">
      <c r="A7" s="5"/>
      <c r="B7" s="5"/>
      <c r="C7" s="10" t="s">
        <v>104</v>
      </c>
      <c r="D7" s="87">
        <v>5.71</v>
      </c>
      <c r="E7" s="87">
        <v>5.71</v>
      </c>
      <c r="F7" s="87">
        <v>5.71</v>
      </c>
      <c r="G7" s="11">
        <v>10</v>
      </c>
      <c r="H7" s="88">
        <v>1</v>
      </c>
      <c r="I7" s="18">
        <v>10</v>
      </c>
      <c r="J7" s="18"/>
      <c r="K7" s="52"/>
    </row>
    <row r="8" ht="25" customHeight="1" spans="1:11">
      <c r="A8" s="5"/>
      <c r="B8" s="5"/>
      <c r="C8" s="14" t="s">
        <v>105</v>
      </c>
      <c r="D8" s="15"/>
      <c r="E8" s="15"/>
      <c r="F8" s="15"/>
      <c r="G8" s="5"/>
      <c r="H8" s="18"/>
      <c r="I8" s="18"/>
      <c r="J8" s="18"/>
      <c r="K8" s="52"/>
    </row>
    <row r="9" ht="25" customHeight="1" spans="1:11">
      <c r="A9" s="5"/>
      <c r="B9" s="5"/>
      <c r="C9" s="14" t="s">
        <v>106</v>
      </c>
      <c r="D9" s="16"/>
      <c r="E9" s="16"/>
      <c r="F9" s="16"/>
      <c r="G9" s="17"/>
      <c r="H9" s="85"/>
      <c r="I9" s="18"/>
      <c r="J9" s="18"/>
      <c r="K9" s="53"/>
    </row>
    <row r="10" ht="25" customHeight="1" spans="1:11">
      <c r="A10" s="5" t="s">
        <v>107</v>
      </c>
      <c r="B10" s="5" t="s">
        <v>108</v>
      </c>
      <c r="C10" s="5"/>
      <c r="D10" s="5"/>
      <c r="E10" s="5"/>
      <c r="F10" s="5"/>
      <c r="G10" s="18" t="s">
        <v>109</v>
      </c>
      <c r="H10" s="18"/>
      <c r="I10" s="18"/>
      <c r="J10" s="18"/>
      <c r="K10" s="18"/>
    </row>
    <row r="11" ht="63" customHeight="1" spans="1:11">
      <c r="A11" s="5"/>
      <c r="B11" s="7" t="s">
        <v>524</v>
      </c>
      <c r="C11" s="7"/>
      <c r="D11" s="7"/>
      <c r="E11" s="7"/>
      <c r="F11" s="7"/>
      <c r="G11" s="89" t="s">
        <v>504</v>
      </c>
      <c r="H11" s="89"/>
      <c r="I11" s="89"/>
      <c r="J11" s="89"/>
      <c r="K11" s="89"/>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31" t="s">
        <v>62</v>
      </c>
      <c r="B15" s="23" t="s">
        <v>63</v>
      </c>
      <c r="C15" s="45" t="s">
        <v>505</v>
      </c>
      <c r="D15" s="90" t="s">
        <v>65</v>
      </c>
      <c r="E15" s="17">
        <v>63</v>
      </c>
      <c r="F15" s="91" t="s">
        <v>67</v>
      </c>
      <c r="G15" s="17" t="s">
        <v>525</v>
      </c>
      <c r="H15" s="91">
        <v>20</v>
      </c>
      <c r="I15" s="91">
        <v>20</v>
      </c>
      <c r="J15" s="37" t="s">
        <v>69</v>
      </c>
      <c r="K15" s="56"/>
    </row>
    <row r="16" ht="25" customHeight="1" spans="1:11">
      <c r="A16" s="31"/>
      <c r="B16" s="23" t="s">
        <v>526</v>
      </c>
      <c r="C16" s="45" t="s">
        <v>527</v>
      </c>
      <c r="D16" s="92" t="s">
        <v>123</v>
      </c>
      <c r="E16" s="17">
        <v>95</v>
      </c>
      <c r="F16" s="91" t="s">
        <v>72</v>
      </c>
      <c r="G16" s="93">
        <v>0.95</v>
      </c>
      <c r="H16" s="94">
        <v>20</v>
      </c>
      <c r="I16" s="94">
        <v>20</v>
      </c>
      <c r="J16" s="37" t="s">
        <v>69</v>
      </c>
      <c r="K16" s="56"/>
    </row>
    <row r="17" ht="25" customHeight="1" spans="1:11">
      <c r="A17" s="31" t="s">
        <v>78</v>
      </c>
      <c r="B17" s="31" t="s">
        <v>79</v>
      </c>
      <c r="C17" s="45" t="s">
        <v>80</v>
      </c>
      <c r="D17" s="90" t="s">
        <v>65</v>
      </c>
      <c r="E17" s="17">
        <v>1</v>
      </c>
      <c r="F17" s="95" t="s">
        <v>76</v>
      </c>
      <c r="G17" s="17" t="s">
        <v>489</v>
      </c>
      <c r="H17" s="94">
        <v>20</v>
      </c>
      <c r="I17" s="94">
        <v>20</v>
      </c>
      <c r="J17" s="37" t="s">
        <v>69</v>
      </c>
      <c r="K17" s="56"/>
    </row>
    <row r="18" ht="37" customHeight="1" spans="1:11">
      <c r="A18" s="31"/>
      <c r="B18" s="32" t="s">
        <v>81</v>
      </c>
      <c r="C18" s="45" t="s">
        <v>528</v>
      </c>
      <c r="D18" s="90" t="s">
        <v>83</v>
      </c>
      <c r="E18" s="91">
        <v>90</v>
      </c>
      <c r="F18" s="91" t="s">
        <v>72</v>
      </c>
      <c r="G18" s="93">
        <v>0.85</v>
      </c>
      <c r="H18" s="91">
        <v>15</v>
      </c>
      <c r="I18" s="91">
        <v>15</v>
      </c>
      <c r="J18" s="37" t="s">
        <v>69</v>
      </c>
      <c r="K18" s="56"/>
    </row>
    <row r="19" ht="51" customHeight="1" spans="1:11">
      <c r="A19" s="96" t="s">
        <v>86</v>
      </c>
      <c r="B19" s="34" t="s">
        <v>87</v>
      </c>
      <c r="C19" s="45" t="s">
        <v>88</v>
      </c>
      <c r="D19" s="90" t="s">
        <v>83</v>
      </c>
      <c r="E19" s="97">
        <v>95</v>
      </c>
      <c r="F19" s="91" t="s">
        <v>72</v>
      </c>
      <c r="G19" s="93">
        <v>0.8</v>
      </c>
      <c r="H19" s="91">
        <v>15</v>
      </c>
      <c r="I19" s="91">
        <v>8</v>
      </c>
      <c r="J19" s="57" t="s">
        <v>529</v>
      </c>
      <c r="K19" s="58"/>
    </row>
    <row r="20" ht="25" customHeight="1" spans="1:11">
      <c r="A20" s="5" t="s">
        <v>129</v>
      </c>
      <c r="B20" s="5"/>
      <c r="C20" s="5"/>
      <c r="D20" s="37" t="s">
        <v>31</v>
      </c>
      <c r="E20" s="38"/>
      <c r="F20" s="38"/>
      <c r="G20" s="38"/>
      <c r="H20" s="38"/>
      <c r="I20" s="38"/>
      <c r="J20" s="38"/>
      <c r="K20" s="56"/>
    </row>
    <row r="21" ht="69" customHeight="1" spans="1:11">
      <c r="A21" s="39" t="s">
        <v>130</v>
      </c>
      <c r="B21" s="40"/>
      <c r="C21" s="40"/>
      <c r="D21" s="40"/>
      <c r="E21" s="40"/>
      <c r="F21" s="40"/>
      <c r="G21" s="41"/>
      <c r="H21" s="5" t="s">
        <v>131</v>
      </c>
      <c r="I21" s="5" t="s">
        <v>132</v>
      </c>
      <c r="J21" s="37" t="s">
        <v>133</v>
      </c>
      <c r="K21" s="56"/>
    </row>
    <row r="22" spans="1:11">
      <c r="A22" s="42"/>
      <c r="B22" s="43"/>
      <c r="C22" s="43"/>
      <c r="D22" s="43"/>
      <c r="E22" s="43"/>
      <c r="F22" s="43"/>
      <c r="G22" s="44"/>
      <c r="H22" s="5">
        <v>100</v>
      </c>
      <c r="I22" s="5">
        <v>93</v>
      </c>
      <c r="J22" s="37" t="s">
        <v>134</v>
      </c>
      <c r="K22" s="56"/>
    </row>
    <row r="23" ht="69" customHeight="1" spans="1:11">
      <c r="A23" s="14" t="s">
        <v>135</v>
      </c>
      <c r="B23" s="14"/>
      <c r="C23" s="14"/>
      <c r="D23" s="14"/>
      <c r="E23" s="14"/>
      <c r="F23" s="14"/>
      <c r="G23" s="14"/>
      <c r="H23" s="14"/>
      <c r="I23" s="14"/>
      <c r="J23" s="14"/>
      <c r="K23" s="14"/>
    </row>
    <row r="24" spans="1:11">
      <c r="A24" s="14" t="s">
        <v>135</v>
      </c>
      <c r="B24" s="14"/>
      <c r="C24" s="14"/>
      <c r="D24" s="14"/>
      <c r="E24" s="14"/>
      <c r="F24" s="14"/>
      <c r="G24" s="14"/>
      <c r="H24" s="14"/>
      <c r="I24" s="14"/>
      <c r="J24" s="14"/>
      <c r="K24" s="14"/>
    </row>
    <row r="25" spans="1:11">
      <c r="A25" s="45" t="s">
        <v>89</v>
      </c>
      <c r="B25" s="45"/>
      <c r="C25" s="45"/>
      <c r="D25" s="45"/>
      <c r="E25" s="45"/>
      <c r="F25" s="45"/>
      <c r="G25" s="45"/>
      <c r="H25" s="45"/>
      <c r="I25" s="45"/>
      <c r="J25" s="45"/>
      <c r="K25" s="45"/>
    </row>
    <row r="26" spans="1:11">
      <c r="A26" s="45" t="s">
        <v>90</v>
      </c>
      <c r="B26" s="45"/>
      <c r="C26" s="45"/>
      <c r="D26" s="45"/>
      <c r="E26" s="45"/>
      <c r="F26" s="45"/>
      <c r="G26" s="45"/>
      <c r="H26" s="45"/>
      <c r="I26" s="45"/>
      <c r="J26" s="45"/>
      <c r="K26" s="45"/>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K26"/>
    <mergeCell ref="A10:A11"/>
    <mergeCell ref="A15:A16"/>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5"/>
  <dimension ref="A1:K29"/>
  <sheetViews>
    <sheetView topLeftCell="A4" workbookViewId="0">
      <selection activeCell="G23" sqref="G23"/>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530</v>
      </c>
      <c r="D3" s="9"/>
      <c r="E3" s="9"/>
      <c r="F3" s="9"/>
      <c r="G3" s="9"/>
      <c r="H3" s="9"/>
      <c r="I3" s="9"/>
      <c r="J3" s="9"/>
      <c r="K3" s="49"/>
    </row>
    <row r="4" ht="25" customHeight="1" spans="1:11">
      <c r="A4" s="5" t="s">
        <v>95</v>
      </c>
      <c r="B4" s="5"/>
      <c r="C4" s="7" t="s">
        <v>36</v>
      </c>
      <c r="D4" s="7"/>
      <c r="E4" s="7"/>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60"/>
      <c r="E6" s="60">
        <v>15</v>
      </c>
      <c r="F6" s="60">
        <v>15</v>
      </c>
      <c r="G6" s="5">
        <v>10</v>
      </c>
      <c r="H6" s="85">
        <v>1</v>
      </c>
      <c r="I6" s="18">
        <v>10</v>
      </c>
      <c r="J6" s="18"/>
      <c r="K6" s="51" t="s">
        <v>31</v>
      </c>
    </row>
    <row r="7" ht="25" customHeight="1" spans="1:11">
      <c r="A7" s="5"/>
      <c r="B7" s="5"/>
      <c r="C7" s="10" t="s">
        <v>104</v>
      </c>
      <c r="D7" s="60"/>
      <c r="E7" s="60">
        <v>15</v>
      </c>
      <c r="F7" s="60">
        <v>15</v>
      </c>
      <c r="G7" s="5">
        <v>10</v>
      </c>
      <c r="H7" s="85">
        <v>1</v>
      </c>
      <c r="I7" s="18">
        <v>10</v>
      </c>
      <c r="J7" s="18"/>
      <c r="K7" s="52"/>
    </row>
    <row r="8" ht="25" customHeight="1" spans="1:11">
      <c r="A8" s="5"/>
      <c r="B8" s="5"/>
      <c r="C8" s="14" t="s">
        <v>105</v>
      </c>
      <c r="D8" s="15"/>
      <c r="E8" s="15"/>
      <c r="F8" s="15"/>
      <c r="G8" s="5"/>
      <c r="H8" s="15"/>
      <c r="I8" s="18"/>
      <c r="J8" s="18"/>
      <c r="K8" s="52"/>
    </row>
    <row r="9" ht="25" customHeight="1" spans="1:11">
      <c r="A9" s="5"/>
      <c r="B9" s="5"/>
      <c r="C9" s="14" t="s">
        <v>106</v>
      </c>
      <c r="D9" s="16"/>
      <c r="E9" s="16"/>
      <c r="F9" s="16"/>
      <c r="G9" s="17"/>
      <c r="H9" s="15"/>
      <c r="I9" s="18"/>
      <c r="J9" s="18"/>
      <c r="K9" s="53"/>
    </row>
    <row r="10" ht="25" customHeight="1" spans="1:11">
      <c r="A10" s="5" t="s">
        <v>107</v>
      </c>
      <c r="B10" s="5" t="s">
        <v>108</v>
      </c>
      <c r="C10" s="5"/>
      <c r="D10" s="5"/>
      <c r="E10" s="5"/>
      <c r="F10" s="5"/>
      <c r="G10" s="18" t="s">
        <v>109</v>
      </c>
      <c r="H10" s="18"/>
      <c r="I10" s="18"/>
      <c r="J10" s="18"/>
      <c r="K10" s="18"/>
    </row>
    <row r="11" ht="63" customHeight="1" spans="1:11">
      <c r="A11" s="5"/>
      <c r="B11" s="7" t="s">
        <v>531</v>
      </c>
      <c r="C11" s="7"/>
      <c r="D11" s="7"/>
      <c r="E11" s="7"/>
      <c r="F11" s="7"/>
      <c r="G11" s="63" t="s">
        <v>532</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22" t="s">
        <v>62</v>
      </c>
      <c r="B15" s="23" t="s">
        <v>63</v>
      </c>
      <c r="C15" s="24" t="s">
        <v>64</v>
      </c>
      <c r="D15" s="164" t="s">
        <v>533</v>
      </c>
      <c r="E15" s="26" t="s">
        <v>534</v>
      </c>
      <c r="F15" s="27" t="s">
        <v>67</v>
      </c>
      <c r="G15" s="26" t="s">
        <v>535</v>
      </c>
      <c r="H15" s="27">
        <v>20</v>
      </c>
      <c r="I15" s="27">
        <v>20</v>
      </c>
      <c r="J15" s="37" t="s">
        <v>69</v>
      </c>
      <c r="K15" s="56"/>
    </row>
    <row r="16" ht="25" customHeight="1" spans="1:11">
      <c r="A16" s="22"/>
      <c r="B16" s="23" t="s">
        <v>70</v>
      </c>
      <c r="C16" s="24"/>
      <c r="D16" s="25"/>
      <c r="E16" s="26"/>
      <c r="F16" s="28"/>
      <c r="G16" s="30"/>
      <c r="H16" s="30"/>
      <c r="I16" s="30"/>
      <c r="J16" s="37"/>
      <c r="K16" s="56"/>
    </row>
    <row r="17" ht="25" customHeight="1" spans="1:11">
      <c r="A17" s="22"/>
      <c r="B17" s="23" t="s">
        <v>73</v>
      </c>
      <c r="C17" s="24"/>
      <c r="D17" s="25"/>
      <c r="E17" s="26"/>
      <c r="F17" s="28"/>
      <c r="G17" s="30"/>
      <c r="H17" s="30"/>
      <c r="I17" s="30"/>
      <c r="J17" s="37"/>
      <c r="K17" s="56"/>
    </row>
    <row r="18" ht="25" customHeight="1" spans="1:11">
      <c r="A18" s="22"/>
      <c r="B18" s="31" t="s">
        <v>220</v>
      </c>
      <c r="C18" s="24" t="s">
        <v>536</v>
      </c>
      <c r="D18" s="164" t="s">
        <v>533</v>
      </c>
      <c r="E18" s="26">
        <v>150000</v>
      </c>
      <c r="F18" s="28" t="s">
        <v>362</v>
      </c>
      <c r="G18" s="30" t="s">
        <v>537</v>
      </c>
      <c r="H18" s="30">
        <v>20</v>
      </c>
      <c r="I18" s="30">
        <v>20</v>
      </c>
      <c r="J18" s="37" t="s">
        <v>69</v>
      </c>
      <c r="K18" s="56"/>
    </row>
    <row r="19" ht="25" customHeight="1" spans="1:11">
      <c r="A19" s="22" t="s">
        <v>78</v>
      </c>
      <c r="B19" s="31" t="s">
        <v>79</v>
      </c>
      <c r="C19" s="24"/>
      <c r="D19" s="25"/>
      <c r="E19" s="26"/>
      <c r="F19" s="28"/>
      <c r="G19" s="30"/>
      <c r="H19" s="30"/>
      <c r="I19" s="30"/>
      <c r="J19" s="37"/>
      <c r="K19" s="56"/>
    </row>
    <row r="20" ht="25" customHeight="1" spans="1:11">
      <c r="A20" s="22"/>
      <c r="B20" s="31" t="s">
        <v>508</v>
      </c>
      <c r="C20" s="24"/>
      <c r="D20" s="25"/>
      <c r="E20" s="26"/>
      <c r="F20" s="28"/>
      <c r="G20" s="30"/>
      <c r="H20" s="30"/>
      <c r="I20" s="30"/>
      <c r="J20" s="37"/>
      <c r="K20" s="56"/>
    </row>
    <row r="21" ht="25" customHeight="1" spans="1:11">
      <c r="A21" s="22"/>
      <c r="B21" s="31" t="s">
        <v>538</v>
      </c>
      <c r="C21" s="24"/>
      <c r="D21" s="25"/>
      <c r="E21" s="26"/>
      <c r="F21" s="28"/>
      <c r="G21" s="30"/>
      <c r="H21" s="30"/>
      <c r="I21" s="30"/>
      <c r="J21" s="37"/>
      <c r="K21" s="56"/>
    </row>
    <row r="22" ht="45" customHeight="1" spans="1:11">
      <c r="A22" s="22"/>
      <c r="B22" s="32" t="s">
        <v>81</v>
      </c>
      <c r="C22" s="24" t="s">
        <v>82</v>
      </c>
      <c r="D22" s="164" t="s">
        <v>533</v>
      </c>
      <c r="E22" s="27" t="s">
        <v>84</v>
      </c>
      <c r="F22" s="27" t="s">
        <v>85</v>
      </c>
      <c r="G22" s="27" t="s">
        <v>84</v>
      </c>
      <c r="H22" s="27">
        <v>20</v>
      </c>
      <c r="I22" s="27">
        <v>20</v>
      </c>
      <c r="J22" s="37" t="s">
        <v>69</v>
      </c>
      <c r="K22" s="56"/>
    </row>
    <row r="23" ht="36" spans="1:11">
      <c r="A23" s="33" t="s">
        <v>86</v>
      </c>
      <c r="B23" s="34" t="s">
        <v>87</v>
      </c>
      <c r="C23" s="24" t="s">
        <v>539</v>
      </c>
      <c r="D23" s="86" t="s">
        <v>83</v>
      </c>
      <c r="E23" s="35">
        <v>95</v>
      </c>
      <c r="F23" s="27" t="s">
        <v>72</v>
      </c>
      <c r="G23" s="36">
        <v>1</v>
      </c>
      <c r="H23" s="27">
        <v>20</v>
      </c>
      <c r="I23" s="27">
        <v>20</v>
      </c>
      <c r="J23" s="37" t="s">
        <v>69</v>
      </c>
      <c r="K23" s="56"/>
    </row>
    <row r="24" ht="25" customHeight="1" spans="1:11">
      <c r="A24" s="5" t="s">
        <v>129</v>
      </c>
      <c r="B24" s="5"/>
      <c r="C24" s="5"/>
      <c r="D24" s="37" t="s">
        <v>31</v>
      </c>
      <c r="E24" s="38"/>
      <c r="F24" s="38"/>
      <c r="G24" s="38"/>
      <c r="H24" s="38"/>
      <c r="I24" s="38"/>
      <c r="J24" s="38"/>
      <c r="K24" s="56"/>
    </row>
    <row r="25" ht="25" customHeight="1" spans="1:11">
      <c r="A25" s="39" t="s">
        <v>130</v>
      </c>
      <c r="B25" s="40"/>
      <c r="C25" s="40"/>
      <c r="D25" s="40"/>
      <c r="E25" s="40"/>
      <c r="F25" s="40"/>
      <c r="G25" s="41"/>
      <c r="H25" s="5" t="s">
        <v>131</v>
      </c>
      <c r="I25" s="5" t="s">
        <v>132</v>
      </c>
      <c r="J25" s="37" t="s">
        <v>133</v>
      </c>
      <c r="K25" s="56"/>
    </row>
    <row r="26" ht="25" customHeight="1" spans="1:11">
      <c r="A26" s="42"/>
      <c r="B26" s="43"/>
      <c r="C26" s="43"/>
      <c r="D26" s="43"/>
      <c r="E26" s="43"/>
      <c r="F26" s="43"/>
      <c r="G26" s="44"/>
      <c r="H26" s="5">
        <v>100</v>
      </c>
      <c r="I26" s="5">
        <v>100</v>
      </c>
      <c r="J26" s="37" t="s">
        <v>134</v>
      </c>
      <c r="K26" s="56"/>
    </row>
    <row r="27" ht="69" customHeight="1" spans="1:11">
      <c r="A27" s="14" t="s">
        <v>135</v>
      </c>
      <c r="B27" s="14"/>
      <c r="C27" s="14"/>
      <c r="D27" s="14"/>
      <c r="E27" s="14"/>
      <c r="F27" s="14"/>
      <c r="G27" s="14"/>
      <c r="H27" s="14"/>
      <c r="I27" s="14"/>
      <c r="J27" s="14"/>
      <c r="K27" s="14"/>
    </row>
    <row r="28" spans="1:11">
      <c r="A28" s="45" t="s">
        <v>89</v>
      </c>
      <c r="B28" s="45"/>
      <c r="C28" s="45"/>
      <c r="D28" s="45"/>
      <c r="E28" s="45"/>
      <c r="F28" s="45"/>
      <c r="G28" s="45"/>
      <c r="H28" s="45"/>
      <c r="I28" s="45"/>
      <c r="J28" s="45"/>
      <c r="K28" s="45"/>
    </row>
    <row r="29" spans="1:11">
      <c r="A29" s="45" t="s">
        <v>90</v>
      </c>
      <c r="B29" s="45"/>
      <c r="C29" s="45"/>
      <c r="D29" s="45"/>
      <c r="E29" s="45"/>
      <c r="F29" s="45"/>
      <c r="G29" s="45"/>
      <c r="H29" s="45"/>
      <c r="I29" s="45"/>
      <c r="J29" s="45"/>
      <c r="K29" s="45"/>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10:A11"/>
    <mergeCell ref="A15:A18"/>
    <mergeCell ref="A19:A22"/>
    <mergeCell ref="G13:G14"/>
    <mergeCell ref="H13:H14"/>
    <mergeCell ref="I13:I14"/>
    <mergeCell ref="K6:K9"/>
    <mergeCell ref="A5:B9"/>
    <mergeCell ref="J13:K14"/>
    <mergeCell ref="A25:G26"/>
  </mergeCells>
  <pageMargins left="0.75" right="0.75" top="1" bottom="1" header="0.5" footer="0.5"/>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6"/>
  <dimension ref="A1:K26"/>
  <sheetViews>
    <sheetView workbookViewId="0">
      <selection activeCell="O14" sqref="O14"/>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540</v>
      </c>
      <c r="D3" s="9"/>
      <c r="E3" s="9"/>
      <c r="F3" s="9"/>
      <c r="G3" s="9"/>
      <c r="H3" s="9"/>
      <c r="I3" s="9"/>
      <c r="J3" s="9"/>
      <c r="K3" s="49"/>
    </row>
    <row r="4" ht="25" customHeight="1" spans="1:11">
      <c r="A4" s="5" t="s">
        <v>95</v>
      </c>
      <c r="B4" s="5"/>
      <c r="C4" s="7" t="s">
        <v>36</v>
      </c>
      <c r="D4" s="7"/>
      <c r="E4" s="7"/>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60"/>
      <c r="E6" s="60">
        <v>1.76</v>
      </c>
      <c r="F6" s="60">
        <v>1.76</v>
      </c>
      <c r="G6" s="12">
        <v>10</v>
      </c>
      <c r="H6" s="13">
        <v>1</v>
      </c>
      <c r="I6" s="18">
        <v>10</v>
      </c>
      <c r="J6" s="18"/>
      <c r="K6" s="51" t="s">
        <v>31</v>
      </c>
    </row>
    <row r="7" ht="25" customHeight="1" spans="1:11">
      <c r="A7" s="5"/>
      <c r="B7" s="5"/>
      <c r="C7" s="10" t="s">
        <v>104</v>
      </c>
      <c r="D7" s="60"/>
      <c r="E7" s="60">
        <v>1.76</v>
      </c>
      <c r="F7" s="60">
        <v>1.76</v>
      </c>
      <c r="G7" s="5">
        <v>10</v>
      </c>
      <c r="H7" s="13">
        <v>1</v>
      </c>
      <c r="I7" s="18">
        <v>10</v>
      </c>
      <c r="J7" s="18"/>
      <c r="K7" s="52"/>
    </row>
    <row r="8" ht="25" customHeight="1" spans="1:11">
      <c r="A8" s="5"/>
      <c r="B8" s="5"/>
      <c r="C8" s="14" t="s">
        <v>105</v>
      </c>
      <c r="D8" s="15"/>
      <c r="E8" s="15"/>
      <c r="F8" s="15"/>
      <c r="G8" s="5"/>
      <c r="H8" s="15"/>
      <c r="I8" s="18"/>
      <c r="J8" s="18"/>
      <c r="K8" s="52"/>
    </row>
    <row r="9" ht="25" customHeight="1" spans="1:11">
      <c r="A9" s="5"/>
      <c r="B9" s="5"/>
      <c r="C9" s="14" t="s">
        <v>106</v>
      </c>
      <c r="D9" s="16"/>
      <c r="E9" s="16"/>
      <c r="F9" s="16"/>
      <c r="G9" s="17"/>
      <c r="H9" s="15"/>
      <c r="I9" s="18"/>
      <c r="J9" s="18"/>
      <c r="K9" s="53"/>
    </row>
    <row r="10" ht="25" customHeight="1" spans="1:11">
      <c r="A10" s="5" t="s">
        <v>107</v>
      </c>
      <c r="B10" s="5" t="s">
        <v>108</v>
      </c>
      <c r="C10" s="5"/>
      <c r="D10" s="5"/>
      <c r="E10" s="5"/>
      <c r="F10" s="5"/>
      <c r="G10" s="18" t="s">
        <v>109</v>
      </c>
      <c r="H10" s="18"/>
      <c r="I10" s="18"/>
      <c r="J10" s="18"/>
      <c r="K10" s="18"/>
    </row>
    <row r="11" ht="106" customHeight="1" spans="1:11">
      <c r="A11" s="5"/>
      <c r="B11" s="7" t="s">
        <v>541</v>
      </c>
      <c r="C11" s="7"/>
      <c r="D11" s="7"/>
      <c r="E11" s="7"/>
      <c r="F11" s="7"/>
      <c r="G11" s="63" t="s">
        <v>542</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1" customHeight="1" spans="1:11">
      <c r="A14" s="5" t="s">
        <v>54</v>
      </c>
      <c r="B14" s="5" t="s">
        <v>55</v>
      </c>
      <c r="C14" s="5" t="s">
        <v>56</v>
      </c>
      <c r="D14" s="5" t="s">
        <v>57</v>
      </c>
      <c r="E14" s="5" t="s">
        <v>58</v>
      </c>
      <c r="F14" s="5" t="s">
        <v>59</v>
      </c>
      <c r="G14" s="5"/>
      <c r="H14" s="5"/>
      <c r="I14" s="5"/>
      <c r="J14" s="42"/>
      <c r="K14" s="44"/>
    </row>
    <row r="15" ht="21" customHeight="1" spans="1:11">
      <c r="A15" s="80"/>
      <c r="B15" s="68" t="s">
        <v>63</v>
      </c>
      <c r="C15" s="81" t="s">
        <v>543</v>
      </c>
      <c r="D15" s="25" t="s">
        <v>83</v>
      </c>
      <c r="E15" s="82">
        <v>10</v>
      </c>
      <c r="F15" s="82" t="s">
        <v>67</v>
      </c>
      <c r="G15" s="82" t="s">
        <v>544</v>
      </c>
      <c r="H15" s="27">
        <v>30</v>
      </c>
      <c r="I15" s="27">
        <v>28</v>
      </c>
      <c r="J15" s="42" t="s">
        <v>545</v>
      </c>
      <c r="K15" s="44"/>
    </row>
    <row r="16" ht="21" customHeight="1" spans="1:11">
      <c r="A16" s="80"/>
      <c r="B16" s="68" t="s">
        <v>70</v>
      </c>
      <c r="C16" s="81" t="s">
        <v>546</v>
      </c>
      <c r="D16" s="25" t="s">
        <v>533</v>
      </c>
      <c r="E16" s="82" t="s">
        <v>547</v>
      </c>
      <c r="F16" s="82" t="s">
        <v>85</v>
      </c>
      <c r="G16" s="82" t="s">
        <v>548</v>
      </c>
      <c r="H16" s="30">
        <v>20</v>
      </c>
      <c r="I16" s="30">
        <v>18</v>
      </c>
      <c r="J16" s="42" t="s">
        <v>549</v>
      </c>
      <c r="K16" s="44"/>
    </row>
    <row r="17" ht="21" customHeight="1" spans="1:11">
      <c r="A17" s="80"/>
      <c r="B17" s="68" t="s">
        <v>145</v>
      </c>
      <c r="C17" s="81" t="s">
        <v>550</v>
      </c>
      <c r="D17" s="25" t="s">
        <v>83</v>
      </c>
      <c r="E17" s="82" t="s">
        <v>551</v>
      </c>
      <c r="F17" s="82" t="s">
        <v>72</v>
      </c>
      <c r="G17" s="83">
        <v>0.7</v>
      </c>
      <c r="H17" s="30">
        <v>15</v>
      </c>
      <c r="I17" s="30">
        <v>12</v>
      </c>
      <c r="J17" s="42" t="s">
        <v>549</v>
      </c>
      <c r="K17" s="44"/>
    </row>
    <row r="18" ht="25" customHeight="1" spans="1:11">
      <c r="A18" s="80"/>
      <c r="B18" s="68" t="s">
        <v>231</v>
      </c>
      <c r="C18" s="81" t="s">
        <v>552</v>
      </c>
      <c r="D18" s="25" t="s">
        <v>83</v>
      </c>
      <c r="E18" s="82" t="s">
        <v>553</v>
      </c>
      <c r="F18" s="82" t="s">
        <v>72</v>
      </c>
      <c r="G18" s="83">
        <v>0.15</v>
      </c>
      <c r="H18" s="27">
        <v>15</v>
      </c>
      <c r="I18" s="27">
        <v>8</v>
      </c>
      <c r="J18" s="42" t="s">
        <v>549</v>
      </c>
      <c r="K18" s="44"/>
    </row>
    <row r="19" ht="25" customHeight="1" spans="1:11">
      <c r="A19" s="84" t="s">
        <v>86</v>
      </c>
      <c r="B19" s="68" t="s">
        <v>233</v>
      </c>
      <c r="C19" s="81" t="s">
        <v>434</v>
      </c>
      <c r="D19" s="25" t="s">
        <v>83</v>
      </c>
      <c r="E19" s="82" t="s">
        <v>400</v>
      </c>
      <c r="F19" s="82" t="s">
        <v>72</v>
      </c>
      <c r="G19" s="83">
        <v>0.95</v>
      </c>
      <c r="H19" s="27">
        <v>10</v>
      </c>
      <c r="I19" s="27">
        <v>6</v>
      </c>
      <c r="J19" s="37" t="s">
        <v>554</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5">
        <v>82</v>
      </c>
      <c r="J22" s="37" t="s">
        <v>253</v>
      </c>
      <c r="K22" s="56"/>
    </row>
    <row r="23" ht="69"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customFormat="1" spans="1:10">
      <c r="A26" s="46"/>
      <c r="B26" s="46"/>
      <c r="C26" s="46"/>
      <c r="D26" s="46"/>
      <c r="E26" s="46"/>
      <c r="F26" s="46"/>
      <c r="G26" s="46"/>
      <c r="H26" s="46"/>
      <c r="I26" s="46"/>
      <c r="J26" s="46"/>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7"/>
  <dimension ref="A1:K25"/>
  <sheetViews>
    <sheetView workbookViewId="0">
      <selection activeCell="K6" sqref="K6:K9"/>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555</v>
      </c>
      <c r="D3" s="9"/>
      <c r="E3" s="9"/>
      <c r="F3" s="9"/>
      <c r="G3" s="9"/>
      <c r="H3" s="9"/>
      <c r="I3" s="9"/>
      <c r="J3" s="9"/>
      <c r="K3" s="49"/>
    </row>
    <row r="4" ht="25" customHeight="1" spans="1:11">
      <c r="A4" s="5" t="s">
        <v>95</v>
      </c>
      <c r="B4" s="5"/>
      <c r="C4" s="7" t="s">
        <v>36</v>
      </c>
      <c r="D4" s="7"/>
      <c r="E4" s="7"/>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60"/>
      <c r="E6" s="60">
        <v>91.36</v>
      </c>
      <c r="F6" s="60">
        <v>91.36</v>
      </c>
      <c r="G6" s="5">
        <v>10</v>
      </c>
      <c r="H6" s="13">
        <v>1</v>
      </c>
      <c r="I6" s="18">
        <v>10</v>
      </c>
      <c r="J6" s="18"/>
      <c r="K6" s="51"/>
    </row>
    <row r="7" ht="25" customHeight="1" spans="1:11">
      <c r="A7" s="5"/>
      <c r="B7" s="5"/>
      <c r="C7" s="10" t="s">
        <v>104</v>
      </c>
      <c r="D7" s="60"/>
      <c r="E7" s="60">
        <v>91.36</v>
      </c>
      <c r="F7" s="60">
        <v>91.36</v>
      </c>
      <c r="G7" s="5">
        <v>10</v>
      </c>
      <c r="H7" s="13">
        <v>1</v>
      </c>
      <c r="I7" s="18">
        <v>10</v>
      </c>
      <c r="J7" s="18"/>
      <c r="K7" s="52"/>
    </row>
    <row r="8" ht="25" customHeight="1" spans="1:11">
      <c r="A8" s="5"/>
      <c r="B8" s="5"/>
      <c r="C8" s="14" t="s">
        <v>105</v>
      </c>
      <c r="D8" s="15"/>
      <c r="E8" s="15"/>
      <c r="F8" s="15"/>
      <c r="G8" s="5"/>
      <c r="H8" s="15"/>
      <c r="I8" s="18"/>
      <c r="J8" s="18"/>
      <c r="K8" s="52"/>
    </row>
    <row r="9" ht="25" customHeight="1" spans="1:11">
      <c r="A9" s="5"/>
      <c r="B9" s="5"/>
      <c r="C9" s="14" t="s">
        <v>106</v>
      </c>
      <c r="D9" s="16"/>
      <c r="E9" s="16"/>
      <c r="F9" s="16"/>
      <c r="G9" s="17"/>
      <c r="H9" s="15"/>
      <c r="I9" s="18"/>
      <c r="J9" s="18"/>
      <c r="K9" s="53"/>
    </row>
    <row r="10" ht="25" customHeight="1" spans="1:11">
      <c r="A10" s="5" t="s">
        <v>107</v>
      </c>
      <c r="B10" s="5" t="s">
        <v>108</v>
      </c>
      <c r="C10" s="5"/>
      <c r="D10" s="5"/>
      <c r="E10" s="5"/>
      <c r="F10" s="5"/>
      <c r="G10" s="18" t="s">
        <v>109</v>
      </c>
      <c r="H10" s="18"/>
      <c r="I10" s="18"/>
      <c r="J10" s="18"/>
      <c r="K10" s="18"/>
    </row>
    <row r="11" ht="63" customHeight="1" spans="1:11">
      <c r="A11" s="5"/>
      <c r="B11" s="7" t="s">
        <v>556</v>
      </c>
      <c r="C11" s="7"/>
      <c r="D11" s="7"/>
      <c r="E11" s="7"/>
      <c r="F11" s="7"/>
      <c r="G11" s="63" t="s">
        <v>556</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75"/>
      <c r="B15" s="76" t="s">
        <v>63</v>
      </c>
      <c r="C15" s="65" t="s">
        <v>505</v>
      </c>
      <c r="D15" s="77" t="s">
        <v>533</v>
      </c>
      <c r="E15" s="61">
        <v>5199</v>
      </c>
      <c r="F15" s="62" t="s">
        <v>67</v>
      </c>
      <c r="G15" s="62" t="s">
        <v>557</v>
      </c>
      <c r="H15" s="62">
        <v>20</v>
      </c>
      <c r="I15" s="62">
        <v>20</v>
      </c>
      <c r="J15" s="42" t="s">
        <v>69</v>
      </c>
      <c r="K15" s="44"/>
    </row>
    <row r="16" ht="25" customHeight="1" spans="1:11">
      <c r="A16" s="75"/>
      <c r="B16" s="76" t="s">
        <v>73</v>
      </c>
      <c r="C16" s="65" t="s">
        <v>174</v>
      </c>
      <c r="D16" s="25" t="s">
        <v>83</v>
      </c>
      <c r="E16" s="61">
        <v>95</v>
      </c>
      <c r="F16" s="62" t="s">
        <v>72</v>
      </c>
      <c r="G16" s="78">
        <v>0.95</v>
      </c>
      <c r="H16" s="62">
        <v>20</v>
      </c>
      <c r="I16" s="62">
        <v>20</v>
      </c>
      <c r="J16" s="42" t="s">
        <v>69</v>
      </c>
      <c r="K16" s="44"/>
    </row>
    <row r="17" ht="25" customHeight="1" spans="1:11">
      <c r="A17" s="75"/>
      <c r="B17" s="76" t="s">
        <v>231</v>
      </c>
      <c r="C17" s="65" t="s">
        <v>175</v>
      </c>
      <c r="D17" s="77" t="s">
        <v>83</v>
      </c>
      <c r="E17" s="61">
        <v>90</v>
      </c>
      <c r="F17" s="62" t="s">
        <v>72</v>
      </c>
      <c r="G17" s="78">
        <v>0.98</v>
      </c>
      <c r="H17" s="62">
        <v>20</v>
      </c>
      <c r="I17" s="62">
        <v>20</v>
      </c>
      <c r="J17" s="42" t="s">
        <v>69</v>
      </c>
      <c r="K17" s="44"/>
    </row>
    <row r="18" ht="25" customHeight="1" spans="1:11">
      <c r="A18" s="79" t="s">
        <v>86</v>
      </c>
      <c r="B18" s="76" t="s">
        <v>233</v>
      </c>
      <c r="C18" s="65" t="s">
        <v>558</v>
      </c>
      <c r="D18" s="77" t="s">
        <v>83</v>
      </c>
      <c r="E18" s="61">
        <v>95</v>
      </c>
      <c r="F18" s="78" t="s">
        <v>72</v>
      </c>
      <c r="G18" s="78">
        <v>0.92</v>
      </c>
      <c r="H18" s="62">
        <v>20</v>
      </c>
      <c r="I18" s="62">
        <v>19</v>
      </c>
      <c r="J18" s="42" t="s">
        <v>69</v>
      </c>
      <c r="K18" s="44"/>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5">
        <v>89</v>
      </c>
      <c r="J21" s="37" t="s">
        <v>253</v>
      </c>
      <c r="K21" s="56"/>
    </row>
    <row r="22" ht="69"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customFormat="1" spans="1:10">
      <c r="A25" s="46"/>
      <c r="B25" s="46"/>
      <c r="C25" s="46"/>
      <c r="D25" s="46"/>
      <c r="E25" s="46"/>
      <c r="F25" s="46"/>
      <c r="G25" s="46"/>
      <c r="H25" s="46"/>
      <c r="I25" s="46"/>
      <c r="J25" s="46"/>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5:A16"/>
    <mergeCell ref="G13:G14"/>
    <mergeCell ref="H13:H14"/>
    <mergeCell ref="I13:I14"/>
    <mergeCell ref="K6:K9"/>
    <mergeCell ref="A5:B9"/>
    <mergeCell ref="J13:K14"/>
    <mergeCell ref="A20:G21"/>
  </mergeCells>
  <pageMargins left="0.75" right="0.75" top="1" bottom="1" header="0.5" footer="0.5"/>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8"/>
  <dimension ref="A1:K26"/>
  <sheetViews>
    <sheetView workbookViewId="0">
      <selection activeCell="A1" sqref="$A1:$XFD1048576"/>
    </sheetView>
  </sheetViews>
  <sheetFormatPr defaultColWidth="9" defaultRowHeight="13.5"/>
  <cols>
    <col min="1" max="1" width="9.25" customWidth="1"/>
    <col min="2" max="2" width="10.125" customWidth="1"/>
    <col min="3" max="3" width="16.625" customWidth="1"/>
    <col min="4" max="6" width="10" customWidth="1"/>
    <col min="10" max="10" width="8.375" customWidth="1"/>
    <col min="11" max="11" width="10.125" customWidth="1"/>
  </cols>
  <sheetData>
    <row r="1" ht="18" customHeight="1" spans="1:11">
      <c r="A1" s="2" t="s">
        <v>91</v>
      </c>
      <c r="B1" s="2"/>
      <c r="C1" s="2"/>
      <c r="D1" s="2"/>
      <c r="E1" s="2"/>
      <c r="F1" s="2"/>
      <c r="G1" s="2"/>
      <c r="H1" s="2"/>
      <c r="I1" s="2"/>
      <c r="J1" s="2"/>
      <c r="K1" s="2"/>
    </row>
    <row r="2" ht="31.5" spans="1:11">
      <c r="A2" s="59" t="s">
        <v>559</v>
      </c>
      <c r="B2" s="59" t="s">
        <v>36</v>
      </c>
      <c r="C2" s="59"/>
      <c r="D2" s="4"/>
      <c r="E2" s="4"/>
      <c r="F2" s="4"/>
      <c r="G2" s="4"/>
      <c r="H2" s="4"/>
      <c r="I2" s="4"/>
      <c r="J2" s="47"/>
      <c r="K2" s="48" t="s">
        <v>92</v>
      </c>
    </row>
    <row r="3" ht="25" customHeight="1" spans="1:11">
      <c r="A3" s="5" t="s">
        <v>93</v>
      </c>
      <c r="B3" s="5"/>
      <c r="C3" s="8" t="s">
        <v>560</v>
      </c>
      <c r="D3" s="9"/>
      <c r="E3" s="9"/>
      <c r="F3" s="9"/>
      <c r="G3" s="9"/>
      <c r="H3" s="9"/>
      <c r="I3" s="9"/>
      <c r="J3" s="9"/>
      <c r="K3" s="49"/>
    </row>
    <row r="4" ht="25" customHeight="1" spans="1:11">
      <c r="A4" s="5" t="s">
        <v>95</v>
      </c>
      <c r="B4" s="5"/>
      <c r="C4" s="7" t="s">
        <v>36</v>
      </c>
      <c r="D4" s="7"/>
      <c r="E4" s="7"/>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60"/>
      <c r="E6" s="11">
        <v>10</v>
      </c>
      <c r="F6" s="11">
        <v>10</v>
      </c>
      <c r="G6" s="5">
        <v>10</v>
      </c>
      <c r="H6" s="13">
        <v>1</v>
      </c>
      <c r="I6" s="5">
        <v>10</v>
      </c>
      <c r="J6" s="5"/>
      <c r="K6" s="51" t="s">
        <v>31</v>
      </c>
    </row>
    <row r="7" ht="25" customHeight="1" spans="1:11">
      <c r="A7" s="5"/>
      <c r="B7" s="5"/>
      <c r="C7" s="10" t="s">
        <v>104</v>
      </c>
      <c r="D7" s="60"/>
      <c r="E7" s="60">
        <v>10</v>
      </c>
      <c r="F7" s="11">
        <v>10</v>
      </c>
      <c r="G7" s="5">
        <v>10</v>
      </c>
      <c r="H7" s="13">
        <v>1</v>
      </c>
      <c r="I7" s="5">
        <v>10</v>
      </c>
      <c r="J7" s="5"/>
      <c r="K7" s="52"/>
    </row>
    <row r="8" ht="25" customHeight="1" spans="1:11">
      <c r="A8" s="5"/>
      <c r="B8" s="5"/>
      <c r="C8" s="14" t="s">
        <v>105</v>
      </c>
      <c r="D8" s="15"/>
      <c r="E8" s="15"/>
      <c r="F8" s="15"/>
      <c r="G8" s="5"/>
      <c r="H8" s="15"/>
      <c r="I8" s="18"/>
      <c r="J8" s="18"/>
      <c r="K8" s="52"/>
    </row>
    <row r="9" ht="25" customHeight="1" spans="1:11">
      <c r="A9" s="5"/>
      <c r="B9" s="5"/>
      <c r="C9" s="14" t="s">
        <v>106</v>
      </c>
      <c r="D9" s="16"/>
      <c r="E9" s="16"/>
      <c r="F9" s="16"/>
      <c r="G9" s="17"/>
      <c r="H9" s="15"/>
      <c r="I9" s="18"/>
      <c r="J9" s="18"/>
      <c r="K9" s="53"/>
    </row>
    <row r="10" ht="25" customHeight="1" spans="1:11">
      <c r="A10" s="5" t="s">
        <v>107</v>
      </c>
      <c r="B10" s="5" t="s">
        <v>108</v>
      </c>
      <c r="C10" s="5"/>
      <c r="D10" s="5"/>
      <c r="E10" s="5"/>
      <c r="F10" s="5"/>
      <c r="G10" s="18" t="s">
        <v>109</v>
      </c>
      <c r="H10" s="18"/>
      <c r="I10" s="18"/>
      <c r="J10" s="18"/>
      <c r="K10" s="18"/>
    </row>
    <row r="11" ht="63" customHeight="1" spans="1:11">
      <c r="A11" s="5"/>
      <c r="B11" s="70" t="s">
        <v>561</v>
      </c>
      <c r="C11" s="7"/>
      <c r="D11" s="7"/>
      <c r="E11" s="7"/>
      <c r="F11" s="7"/>
      <c r="G11" s="63" t="s">
        <v>504</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8" customHeight="1" spans="1:11">
      <c r="A15" s="22" t="s">
        <v>62</v>
      </c>
      <c r="B15" s="23" t="s">
        <v>63</v>
      </c>
      <c r="C15" s="24" t="s">
        <v>562</v>
      </c>
      <c r="D15" s="22" t="s">
        <v>65</v>
      </c>
      <c r="E15" s="71">
        <v>100</v>
      </c>
      <c r="F15" s="27" t="s">
        <v>72</v>
      </c>
      <c r="G15" s="72">
        <v>1</v>
      </c>
      <c r="H15" s="27">
        <v>20</v>
      </c>
      <c r="I15" s="27">
        <v>20</v>
      </c>
      <c r="J15" s="37" t="s">
        <v>69</v>
      </c>
      <c r="K15" s="56"/>
    </row>
    <row r="16" ht="30" customHeight="1" spans="1:11">
      <c r="A16" s="22"/>
      <c r="B16" s="23" t="s">
        <v>73</v>
      </c>
      <c r="C16" s="65" t="s">
        <v>563</v>
      </c>
      <c r="D16" s="68" t="s">
        <v>123</v>
      </c>
      <c r="E16" s="68">
        <v>90</v>
      </c>
      <c r="F16" s="27" t="s">
        <v>72</v>
      </c>
      <c r="G16" s="36">
        <v>1</v>
      </c>
      <c r="H16" s="30">
        <v>20</v>
      </c>
      <c r="I16" s="30">
        <v>20</v>
      </c>
      <c r="J16" s="37" t="s">
        <v>69</v>
      </c>
      <c r="K16" s="56"/>
    </row>
    <row r="17" ht="25" customHeight="1" spans="1:11">
      <c r="A17" s="22" t="s">
        <v>78</v>
      </c>
      <c r="B17" s="23" t="s">
        <v>145</v>
      </c>
      <c r="C17" s="65" t="s">
        <v>564</v>
      </c>
      <c r="D17" s="68" t="s">
        <v>65</v>
      </c>
      <c r="E17" s="68" t="s">
        <v>120</v>
      </c>
      <c r="F17" s="27" t="s">
        <v>72</v>
      </c>
      <c r="G17" s="36">
        <v>1</v>
      </c>
      <c r="H17" s="30">
        <v>15</v>
      </c>
      <c r="I17" s="30">
        <v>15</v>
      </c>
      <c r="J17" s="37" t="s">
        <v>69</v>
      </c>
      <c r="K17" s="56"/>
    </row>
    <row r="18" ht="30" customHeight="1" spans="1:11">
      <c r="A18" s="22"/>
      <c r="B18" s="32" t="s">
        <v>81</v>
      </c>
      <c r="C18" s="73" t="s">
        <v>325</v>
      </c>
      <c r="D18" s="22" t="s">
        <v>83</v>
      </c>
      <c r="E18" s="50" t="s">
        <v>84</v>
      </c>
      <c r="F18" s="50" t="s">
        <v>85</v>
      </c>
      <c r="G18" s="27" t="s">
        <v>84</v>
      </c>
      <c r="H18" s="27">
        <v>15</v>
      </c>
      <c r="I18" s="27">
        <v>15</v>
      </c>
      <c r="J18" s="37" t="s">
        <v>69</v>
      </c>
      <c r="K18" s="56"/>
    </row>
    <row r="19" ht="35" customHeight="1" spans="1:11">
      <c r="A19" s="33" t="s">
        <v>86</v>
      </c>
      <c r="B19" s="34" t="s">
        <v>87</v>
      </c>
      <c r="C19" s="74" t="s">
        <v>225</v>
      </c>
      <c r="D19" s="22" t="s">
        <v>83</v>
      </c>
      <c r="E19" s="27">
        <v>95</v>
      </c>
      <c r="F19" s="27" t="s">
        <v>72</v>
      </c>
      <c r="G19" s="36">
        <v>0.95</v>
      </c>
      <c r="H19" s="27">
        <v>20</v>
      </c>
      <c r="I19" s="27">
        <v>20</v>
      </c>
      <c r="J19" s="37" t="s">
        <v>69</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5">
        <v>100</v>
      </c>
      <c r="J22" s="37" t="s">
        <v>134</v>
      </c>
      <c r="K22" s="56"/>
    </row>
    <row r="23" ht="80"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customFormat="1" spans="1:10">
      <c r="A26" s="46"/>
      <c r="B26" s="46"/>
      <c r="C26" s="46"/>
      <c r="D26" s="46"/>
      <c r="E26" s="46"/>
      <c r="F26" s="46"/>
      <c r="G26" s="46"/>
      <c r="H26" s="46"/>
      <c r="I26" s="46"/>
      <c r="J26" s="46"/>
    </row>
  </sheetData>
  <mergeCells count="40">
    <mergeCell ref="A1:K1"/>
    <mergeCell ref="B2:C2"/>
    <mergeCell ref="A3:B3"/>
    <mergeCell ref="C3:K3"/>
    <mergeCell ref="A4:B4"/>
    <mergeCell ref="C4:E4"/>
    <mergeCell ref="G4:K4"/>
    <mergeCell ref="I5:J5"/>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9"/>
  <dimension ref="A1:K24"/>
  <sheetViews>
    <sheetView workbookViewId="0">
      <selection activeCell="A1" sqref="$A1:$XFD1048576"/>
    </sheetView>
  </sheetViews>
  <sheetFormatPr defaultColWidth="9" defaultRowHeight="13.5"/>
  <cols>
    <col min="1" max="1" width="9.25" customWidth="1"/>
    <col min="2" max="2" width="12.125" customWidth="1"/>
    <col min="3" max="3" width="17.375" customWidth="1"/>
    <col min="4" max="6" width="10" customWidth="1"/>
    <col min="10" max="10" width="8.375" customWidth="1"/>
    <col min="11" max="11" width="10.875" customWidth="1"/>
  </cols>
  <sheetData>
    <row r="1" customFormat="1" ht="18" customHeight="1" spans="1:11">
      <c r="A1" s="2" t="s">
        <v>91</v>
      </c>
      <c r="B1" s="2"/>
      <c r="C1" s="2"/>
      <c r="D1" s="2"/>
      <c r="E1" s="2"/>
      <c r="F1" s="2"/>
      <c r="G1" s="2"/>
      <c r="H1" s="2"/>
      <c r="I1" s="2"/>
      <c r="J1" s="2"/>
      <c r="K1" s="2"/>
    </row>
    <row r="2" customFormat="1" ht="22.5" spans="1:11">
      <c r="A2" s="59" t="s">
        <v>559</v>
      </c>
      <c r="B2" s="59" t="s">
        <v>36</v>
      </c>
      <c r="C2" s="59"/>
      <c r="D2" s="4"/>
      <c r="E2" s="4"/>
      <c r="F2" s="4"/>
      <c r="G2" s="4"/>
      <c r="H2" s="4"/>
      <c r="I2" s="4"/>
      <c r="J2" s="47"/>
      <c r="K2" s="48" t="s">
        <v>92</v>
      </c>
    </row>
    <row r="3" customFormat="1" ht="25" customHeight="1" spans="1:11">
      <c r="A3" s="5" t="s">
        <v>93</v>
      </c>
      <c r="B3" s="5"/>
      <c r="C3" s="8" t="s">
        <v>565</v>
      </c>
      <c r="D3" s="9"/>
      <c r="E3" s="9"/>
      <c r="F3" s="9"/>
      <c r="G3" s="9"/>
      <c r="H3" s="9"/>
      <c r="I3" s="9"/>
      <c r="J3" s="9"/>
      <c r="K3" s="49"/>
    </row>
    <row r="4" customFormat="1" ht="25" customHeight="1" spans="1:11">
      <c r="A4" s="5" t="s">
        <v>95</v>
      </c>
      <c r="B4" s="5"/>
      <c r="C4" s="7" t="s">
        <v>36</v>
      </c>
      <c r="D4" s="7"/>
      <c r="E4" s="7"/>
      <c r="F4" s="5" t="s">
        <v>96</v>
      </c>
      <c r="G4" s="8" t="s">
        <v>36</v>
      </c>
      <c r="H4" s="9"/>
      <c r="I4" s="9"/>
      <c r="J4" s="9"/>
      <c r="K4" s="49"/>
    </row>
    <row r="5" customFormat="1" ht="25" customHeight="1" spans="1:11">
      <c r="A5" s="5" t="s">
        <v>97</v>
      </c>
      <c r="B5" s="5"/>
      <c r="C5" s="5"/>
      <c r="D5" s="5" t="s">
        <v>39</v>
      </c>
      <c r="E5" s="5" t="s">
        <v>98</v>
      </c>
      <c r="F5" s="5" t="s">
        <v>99</v>
      </c>
      <c r="G5" s="5" t="s">
        <v>100</v>
      </c>
      <c r="H5" s="5" t="s">
        <v>101</v>
      </c>
      <c r="I5" s="5" t="s">
        <v>102</v>
      </c>
      <c r="J5" s="5"/>
      <c r="K5" s="50" t="s">
        <v>103</v>
      </c>
    </row>
    <row r="6" customFormat="1" ht="25" customHeight="1" spans="1:11">
      <c r="A6" s="5"/>
      <c r="B6" s="5"/>
      <c r="C6" s="10" t="s">
        <v>45</v>
      </c>
      <c r="D6" s="60"/>
      <c r="E6" s="61">
        <v>10.24</v>
      </c>
      <c r="F6" s="61">
        <v>10.24</v>
      </c>
      <c r="G6" s="5">
        <v>10</v>
      </c>
      <c r="H6" s="6" t="s">
        <v>117</v>
      </c>
      <c r="I6" s="37">
        <v>10</v>
      </c>
      <c r="J6" s="56"/>
      <c r="K6" s="51" t="s">
        <v>31</v>
      </c>
    </row>
    <row r="7" customFormat="1" ht="25" customHeight="1" spans="1:11">
      <c r="A7" s="5"/>
      <c r="B7" s="5"/>
      <c r="C7" s="10" t="s">
        <v>104</v>
      </c>
      <c r="D7" s="60"/>
      <c r="E7" s="61">
        <v>10.24</v>
      </c>
      <c r="F7" s="61">
        <v>10.24</v>
      </c>
      <c r="G7" s="5">
        <v>10</v>
      </c>
      <c r="H7" s="6" t="s">
        <v>117</v>
      </c>
      <c r="I7" s="37">
        <v>10</v>
      </c>
      <c r="J7" s="56"/>
      <c r="K7" s="52"/>
    </row>
    <row r="8" customFormat="1" ht="25" customHeight="1" spans="1:11">
      <c r="A8" s="5"/>
      <c r="B8" s="5"/>
      <c r="C8" s="14" t="s">
        <v>105</v>
      </c>
      <c r="D8" s="15"/>
      <c r="E8" s="61" t="s">
        <v>121</v>
      </c>
      <c r="F8" s="62" t="s">
        <v>121</v>
      </c>
      <c r="G8" s="5"/>
      <c r="H8" s="15"/>
      <c r="I8" s="18"/>
      <c r="J8" s="18"/>
      <c r="K8" s="52"/>
    </row>
    <row r="9" customFormat="1" ht="25" customHeight="1" spans="1:11">
      <c r="A9" s="5"/>
      <c r="B9" s="5"/>
      <c r="C9" s="14" t="s">
        <v>106</v>
      </c>
      <c r="D9" s="16"/>
      <c r="E9" s="16"/>
      <c r="F9" s="16"/>
      <c r="G9" s="17"/>
      <c r="H9" s="15"/>
      <c r="I9" s="18"/>
      <c r="J9" s="18"/>
      <c r="K9" s="53"/>
    </row>
    <row r="10" customFormat="1" ht="25" customHeight="1" spans="1:11">
      <c r="A10" s="5" t="s">
        <v>107</v>
      </c>
      <c r="B10" s="5" t="s">
        <v>108</v>
      </c>
      <c r="C10" s="5"/>
      <c r="D10" s="5"/>
      <c r="E10" s="5"/>
      <c r="F10" s="5"/>
      <c r="G10" s="18" t="s">
        <v>109</v>
      </c>
      <c r="H10" s="18"/>
      <c r="I10" s="18"/>
      <c r="J10" s="18"/>
      <c r="K10" s="18"/>
    </row>
    <row r="11" customFormat="1" ht="63" customHeight="1" spans="1:11">
      <c r="A11" s="5"/>
      <c r="B11" s="7" t="s">
        <v>566</v>
      </c>
      <c r="C11" s="7"/>
      <c r="D11" s="7"/>
      <c r="E11" s="7"/>
      <c r="F11" s="7"/>
      <c r="G11" s="63" t="s">
        <v>567</v>
      </c>
      <c r="H11" s="63"/>
      <c r="I11" s="63"/>
      <c r="J11" s="63"/>
      <c r="K11" s="63"/>
    </row>
    <row r="12" customFormat="1" ht="25" customHeight="1" spans="1:11">
      <c r="A12" s="20" t="s">
        <v>112</v>
      </c>
      <c r="B12" s="20"/>
      <c r="C12" s="20"/>
      <c r="D12" s="20"/>
      <c r="E12" s="20"/>
      <c r="F12" s="20"/>
      <c r="G12" s="20"/>
      <c r="H12" s="20"/>
      <c r="I12" s="20"/>
      <c r="J12" s="20"/>
      <c r="K12" s="20"/>
    </row>
    <row r="13" customFormat="1" ht="25" customHeight="1" spans="1:11">
      <c r="A13" s="21" t="s">
        <v>113</v>
      </c>
      <c r="B13" s="21"/>
      <c r="C13" s="21"/>
      <c r="D13" s="21" t="s">
        <v>114</v>
      </c>
      <c r="E13" s="21"/>
      <c r="F13" s="21"/>
      <c r="G13" s="21" t="s">
        <v>60</v>
      </c>
      <c r="H13" s="21" t="s">
        <v>100</v>
      </c>
      <c r="I13" s="21" t="s">
        <v>102</v>
      </c>
      <c r="J13" s="54" t="s">
        <v>61</v>
      </c>
      <c r="K13" s="55"/>
    </row>
    <row r="14" customFormat="1" ht="25" customHeight="1" spans="1:11">
      <c r="A14" s="5" t="s">
        <v>54</v>
      </c>
      <c r="B14" s="5" t="s">
        <v>55</v>
      </c>
      <c r="C14" s="5" t="s">
        <v>56</v>
      </c>
      <c r="D14" s="5" t="s">
        <v>57</v>
      </c>
      <c r="E14" s="5" t="s">
        <v>58</v>
      </c>
      <c r="F14" s="5" t="s">
        <v>59</v>
      </c>
      <c r="G14" s="5"/>
      <c r="H14" s="5"/>
      <c r="I14" s="5"/>
      <c r="J14" s="42"/>
      <c r="K14" s="44"/>
    </row>
    <row r="15" customFormat="1" ht="25" customHeight="1" spans="1:11">
      <c r="A15" s="64" t="s">
        <v>62</v>
      </c>
      <c r="B15" s="17" t="s">
        <v>70</v>
      </c>
      <c r="C15" s="65" t="s">
        <v>169</v>
      </c>
      <c r="D15" s="66" t="s">
        <v>123</v>
      </c>
      <c r="E15" s="67">
        <v>95</v>
      </c>
      <c r="F15" s="27" t="s">
        <v>72</v>
      </c>
      <c r="G15" s="36">
        <v>1</v>
      </c>
      <c r="H15" s="27">
        <v>30</v>
      </c>
      <c r="I15" s="27">
        <v>30</v>
      </c>
      <c r="J15" s="37" t="s">
        <v>69</v>
      </c>
      <c r="K15" s="56"/>
    </row>
    <row r="16" customFormat="1" ht="28" customHeight="1" spans="1:11">
      <c r="A16" s="17" t="s">
        <v>78</v>
      </c>
      <c r="B16" s="17" t="s">
        <v>568</v>
      </c>
      <c r="C16" s="65" t="s">
        <v>568</v>
      </c>
      <c r="D16" s="66" t="s">
        <v>123</v>
      </c>
      <c r="E16" s="68">
        <v>99</v>
      </c>
      <c r="F16" s="27" t="s">
        <v>72</v>
      </c>
      <c r="G16" s="36">
        <v>1</v>
      </c>
      <c r="H16" s="27">
        <v>40</v>
      </c>
      <c r="I16" s="27">
        <v>40</v>
      </c>
      <c r="J16" s="37" t="s">
        <v>69</v>
      </c>
      <c r="K16" s="56"/>
    </row>
    <row r="17" customFormat="1" ht="33" customHeight="1" spans="1:11">
      <c r="A17" s="17" t="s">
        <v>86</v>
      </c>
      <c r="B17" s="69" t="s">
        <v>88</v>
      </c>
      <c r="C17" s="65" t="s">
        <v>88</v>
      </c>
      <c r="D17" s="66" t="s">
        <v>123</v>
      </c>
      <c r="E17" s="68">
        <v>95</v>
      </c>
      <c r="F17" s="27" t="s">
        <v>72</v>
      </c>
      <c r="G17" s="36">
        <v>0.99</v>
      </c>
      <c r="H17" s="27">
        <v>20</v>
      </c>
      <c r="I17" s="27">
        <v>20</v>
      </c>
      <c r="J17" s="37" t="s">
        <v>69</v>
      </c>
      <c r="K17" s="56"/>
    </row>
    <row r="18" customFormat="1" ht="25" customHeight="1" spans="1:11">
      <c r="A18" s="5" t="s">
        <v>129</v>
      </c>
      <c r="B18" s="5"/>
      <c r="C18" s="5"/>
      <c r="D18" s="37" t="s">
        <v>31</v>
      </c>
      <c r="E18" s="38"/>
      <c r="F18" s="38"/>
      <c r="G18" s="38"/>
      <c r="H18" s="38"/>
      <c r="I18" s="38"/>
      <c r="J18" s="38"/>
      <c r="K18" s="56"/>
    </row>
    <row r="19" customFormat="1" ht="25" customHeight="1" spans="1:11">
      <c r="A19" s="39" t="s">
        <v>130</v>
      </c>
      <c r="B19" s="40"/>
      <c r="C19" s="40"/>
      <c r="D19" s="40"/>
      <c r="E19" s="40"/>
      <c r="F19" s="40"/>
      <c r="G19" s="41"/>
      <c r="H19" s="5" t="s">
        <v>131</v>
      </c>
      <c r="I19" s="5" t="s">
        <v>132</v>
      </c>
      <c r="J19" s="37" t="s">
        <v>133</v>
      </c>
      <c r="K19" s="56"/>
    </row>
    <row r="20" customFormat="1" ht="25" customHeight="1" spans="1:11">
      <c r="A20" s="42"/>
      <c r="B20" s="43"/>
      <c r="C20" s="43"/>
      <c r="D20" s="43"/>
      <c r="E20" s="43"/>
      <c r="F20" s="43"/>
      <c r="G20" s="44"/>
      <c r="H20" s="5">
        <v>100</v>
      </c>
      <c r="I20" s="5">
        <v>100</v>
      </c>
      <c r="J20" s="37" t="s">
        <v>134</v>
      </c>
      <c r="K20" s="56"/>
    </row>
    <row r="21" customFormat="1" ht="69" customHeight="1" spans="1:11">
      <c r="A21" s="14" t="s">
        <v>135</v>
      </c>
      <c r="B21" s="14"/>
      <c r="C21" s="14"/>
      <c r="D21" s="14"/>
      <c r="E21" s="14"/>
      <c r="F21" s="14"/>
      <c r="G21" s="14"/>
      <c r="H21" s="14"/>
      <c r="I21" s="14"/>
      <c r="J21" s="14"/>
      <c r="K21" s="14"/>
    </row>
    <row r="22" customFormat="1" spans="1:11">
      <c r="A22" s="45" t="s">
        <v>89</v>
      </c>
      <c r="B22" s="45"/>
      <c r="C22" s="45"/>
      <c r="D22" s="45"/>
      <c r="E22" s="45"/>
      <c r="F22" s="45"/>
      <c r="G22" s="45"/>
      <c r="H22" s="45"/>
      <c r="I22" s="45"/>
      <c r="J22" s="45"/>
      <c r="K22" s="45"/>
    </row>
    <row r="23" customFormat="1" spans="1:11">
      <c r="A23" s="45" t="s">
        <v>90</v>
      </c>
      <c r="B23" s="45"/>
      <c r="C23" s="45"/>
      <c r="D23" s="45"/>
      <c r="E23" s="45"/>
      <c r="F23" s="45"/>
      <c r="G23" s="45"/>
      <c r="H23" s="45"/>
      <c r="I23" s="45"/>
      <c r="J23" s="45"/>
      <c r="K23" s="45"/>
    </row>
    <row r="24" customFormat="1" spans="1:10">
      <c r="A24" s="46"/>
      <c r="B24" s="46"/>
      <c r="C24" s="46"/>
      <c r="D24" s="46"/>
      <c r="E24" s="46"/>
      <c r="F24" s="46"/>
      <c r="G24" s="46"/>
      <c r="H24" s="46"/>
      <c r="I24" s="46"/>
      <c r="J24" s="46"/>
    </row>
  </sheetData>
  <mergeCells count="38">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K25"/>
  <sheetViews>
    <sheetView topLeftCell="A3" workbookViewId="0">
      <selection activeCell="B16" sqref="B16"/>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160</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4</v>
      </c>
      <c r="E6" s="103">
        <v>4</v>
      </c>
      <c r="F6" s="103">
        <v>4</v>
      </c>
      <c r="G6" s="5">
        <v>10</v>
      </c>
      <c r="H6" s="104">
        <v>1</v>
      </c>
      <c r="I6" s="109">
        <v>10</v>
      </c>
      <c r="J6" s="109"/>
      <c r="K6" s="51" t="s">
        <v>31</v>
      </c>
    </row>
    <row r="7" ht="25" customHeight="1" spans="1:11">
      <c r="A7" s="5"/>
      <c r="B7" s="5"/>
      <c r="C7" s="10" t="s">
        <v>104</v>
      </c>
      <c r="D7" s="103">
        <f t="shared" ref="D7:F7" si="0">D6</f>
        <v>4</v>
      </c>
      <c r="E7" s="103">
        <f t="shared" si="0"/>
        <v>4</v>
      </c>
      <c r="F7" s="103">
        <f t="shared" si="0"/>
        <v>4</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161</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18" t="s">
        <v>62</v>
      </c>
      <c r="B15" s="118" t="s">
        <v>70</v>
      </c>
      <c r="C15" s="118" t="s">
        <v>162</v>
      </c>
      <c r="D15" s="119" t="s">
        <v>123</v>
      </c>
      <c r="E15" s="162" t="s">
        <v>124</v>
      </c>
      <c r="F15" s="119" t="s">
        <v>72</v>
      </c>
      <c r="G15" s="108">
        <v>1</v>
      </c>
      <c r="H15" s="107">
        <v>50</v>
      </c>
      <c r="I15" s="107">
        <v>50</v>
      </c>
      <c r="J15" s="37" t="s">
        <v>69</v>
      </c>
      <c r="K15" s="56"/>
    </row>
    <row r="16" ht="31" customHeight="1" spans="1:11">
      <c r="A16" s="118" t="s">
        <v>78</v>
      </c>
      <c r="B16" s="118" t="s">
        <v>163</v>
      </c>
      <c r="C16" s="118" t="s">
        <v>164</v>
      </c>
      <c r="D16" s="119" t="s">
        <v>123</v>
      </c>
      <c r="E16" s="162" t="s">
        <v>127</v>
      </c>
      <c r="F16" s="119" t="s">
        <v>72</v>
      </c>
      <c r="G16" s="108">
        <v>1</v>
      </c>
      <c r="H16" s="107">
        <v>30</v>
      </c>
      <c r="I16" s="107">
        <v>30</v>
      </c>
      <c r="J16" s="37" t="s">
        <v>69</v>
      </c>
      <c r="K16" s="56"/>
    </row>
    <row r="17" ht="33" customHeight="1" spans="1:11">
      <c r="A17" s="118" t="s">
        <v>86</v>
      </c>
      <c r="B17" s="17" t="s">
        <v>165</v>
      </c>
      <c r="C17" s="106" t="s">
        <v>166</v>
      </c>
      <c r="D17" s="106" t="s">
        <v>123</v>
      </c>
      <c r="E17" s="161" t="s">
        <v>127</v>
      </c>
      <c r="F17" s="106" t="s">
        <v>72</v>
      </c>
      <c r="G17" s="108">
        <v>1</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7">
        <v>100</v>
      </c>
      <c r="J21" s="37" t="s">
        <v>134</v>
      </c>
      <c r="K21" s="56"/>
    </row>
    <row r="22" ht="79"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0"/>
  <dimension ref="A1:K26"/>
  <sheetViews>
    <sheetView topLeftCell="A5" workbookViewId="0">
      <selection activeCell="G17" sqref="G17"/>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2" t="s">
        <v>91</v>
      </c>
      <c r="B1" s="2"/>
      <c r="C1" s="2"/>
      <c r="D1" s="2"/>
      <c r="E1" s="2"/>
      <c r="F1" s="2"/>
      <c r="G1" s="2"/>
      <c r="H1" s="2"/>
      <c r="I1" s="2"/>
      <c r="J1" s="2"/>
      <c r="K1" s="2"/>
    </row>
    <row r="2" ht="22.5" spans="1:11">
      <c r="A2" s="3" t="s">
        <v>569</v>
      </c>
      <c r="B2" s="3"/>
      <c r="C2" s="3"/>
      <c r="D2" s="4"/>
      <c r="E2" s="4"/>
      <c r="F2" s="4"/>
      <c r="G2" s="4"/>
      <c r="H2" s="4"/>
      <c r="I2" s="4"/>
      <c r="J2" s="47"/>
      <c r="K2" s="48" t="s">
        <v>92</v>
      </c>
    </row>
    <row r="3" ht="25" customHeight="1" spans="1:11">
      <c r="A3" s="5" t="s">
        <v>93</v>
      </c>
      <c r="B3" s="5"/>
      <c r="C3" s="6" t="s">
        <v>570</v>
      </c>
      <c r="D3" s="6"/>
      <c r="E3" s="6"/>
      <c r="F3" s="6"/>
      <c r="G3" s="6"/>
      <c r="H3" s="6"/>
      <c r="I3" s="6"/>
      <c r="J3" s="6"/>
      <c r="K3" s="6"/>
    </row>
    <row r="4" ht="25" customHeight="1" spans="1:11">
      <c r="A4" s="5" t="s">
        <v>95</v>
      </c>
      <c r="B4" s="5"/>
      <c r="C4" s="7" t="s">
        <v>36</v>
      </c>
      <c r="D4" s="7"/>
      <c r="E4" s="7"/>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1">
        <v>30</v>
      </c>
      <c r="E6" s="11">
        <v>25.25</v>
      </c>
      <c r="F6" s="11">
        <v>25.25</v>
      </c>
      <c r="G6" s="12">
        <v>10</v>
      </c>
      <c r="H6" s="13">
        <v>1</v>
      </c>
      <c r="I6" s="18">
        <v>10</v>
      </c>
      <c r="J6" s="18"/>
      <c r="K6" s="51" t="s">
        <v>31</v>
      </c>
    </row>
    <row r="7" ht="25" customHeight="1" spans="1:11">
      <c r="A7" s="5"/>
      <c r="B7" s="5"/>
      <c r="C7" s="10" t="s">
        <v>104</v>
      </c>
      <c r="D7" s="11">
        <v>30</v>
      </c>
      <c r="E7" s="11">
        <v>25.25</v>
      </c>
      <c r="F7" s="11">
        <v>25.25</v>
      </c>
      <c r="G7" s="5">
        <v>10</v>
      </c>
      <c r="H7" s="13">
        <v>1</v>
      </c>
      <c r="I7" s="18">
        <v>10</v>
      </c>
      <c r="J7" s="18"/>
      <c r="K7" s="52"/>
    </row>
    <row r="8" ht="25" customHeight="1" spans="1:11">
      <c r="A8" s="5"/>
      <c r="B8" s="5"/>
      <c r="C8" s="14" t="s">
        <v>105</v>
      </c>
      <c r="D8" s="15"/>
      <c r="E8" s="15"/>
      <c r="F8" s="15"/>
      <c r="G8" s="5"/>
      <c r="H8" s="15"/>
      <c r="I8" s="18"/>
      <c r="J8" s="18"/>
      <c r="K8" s="52"/>
    </row>
    <row r="9" ht="25" customHeight="1" spans="1:11">
      <c r="A9" s="5"/>
      <c r="B9" s="5"/>
      <c r="C9" s="14" t="s">
        <v>106</v>
      </c>
      <c r="D9" s="16"/>
      <c r="E9" s="16"/>
      <c r="F9" s="16"/>
      <c r="G9" s="17"/>
      <c r="H9" s="15"/>
      <c r="I9" s="18"/>
      <c r="J9" s="18"/>
      <c r="K9" s="53"/>
    </row>
    <row r="10" ht="25" customHeight="1" spans="1:11">
      <c r="A10" s="5" t="s">
        <v>107</v>
      </c>
      <c r="B10" s="5" t="s">
        <v>108</v>
      </c>
      <c r="C10" s="5"/>
      <c r="D10" s="5"/>
      <c r="E10" s="5"/>
      <c r="F10" s="5"/>
      <c r="G10" s="18" t="s">
        <v>109</v>
      </c>
      <c r="H10" s="18"/>
      <c r="I10" s="18"/>
      <c r="J10" s="18"/>
      <c r="K10" s="18"/>
    </row>
    <row r="11" ht="63" customHeight="1" spans="1:11">
      <c r="A11" s="5"/>
      <c r="B11" s="7" t="s">
        <v>571</v>
      </c>
      <c r="C11" s="7"/>
      <c r="D11" s="7"/>
      <c r="E11" s="7"/>
      <c r="F11" s="7"/>
      <c r="G11" s="19" t="s">
        <v>572</v>
      </c>
      <c r="H11" s="19"/>
      <c r="I11" s="19"/>
      <c r="J11" s="19"/>
      <c r="K11" s="19"/>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32" customHeight="1" spans="1:11">
      <c r="A14" s="5" t="s">
        <v>54</v>
      </c>
      <c r="B14" s="5" t="s">
        <v>55</v>
      </c>
      <c r="C14" s="5" t="s">
        <v>56</v>
      </c>
      <c r="D14" s="5" t="s">
        <v>57</v>
      </c>
      <c r="E14" s="5" t="s">
        <v>58</v>
      </c>
      <c r="F14" s="5" t="s">
        <v>59</v>
      </c>
      <c r="G14" s="5"/>
      <c r="H14" s="5"/>
      <c r="I14" s="5"/>
      <c r="J14" s="42"/>
      <c r="K14" s="44"/>
    </row>
    <row r="15" s="1" customFormat="1" ht="42" customHeight="1" spans="1:11">
      <c r="A15" s="22" t="s">
        <v>62</v>
      </c>
      <c r="B15" s="23" t="s">
        <v>63</v>
      </c>
      <c r="C15" s="24" t="s">
        <v>573</v>
      </c>
      <c r="D15" s="25" t="s">
        <v>65</v>
      </c>
      <c r="E15" s="26" t="s">
        <v>574</v>
      </c>
      <c r="F15" s="27" t="s">
        <v>67</v>
      </c>
      <c r="G15" s="26" t="s">
        <v>575</v>
      </c>
      <c r="H15" s="27">
        <v>30</v>
      </c>
      <c r="I15" s="27">
        <v>30</v>
      </c>
      <c r="J15" s="37" t="s">
        <v>69</v>
      </c>
      <c r="K15" s="56"/>
    </row>
    <row r="16" s="1" customFormat="1" ht="42" customHeight="1" spans="1:11">
      <c r="A16" s="22"/>
      <c r="B16" s="23" t="s">
        <v>73</v>
      </c>
      <c r="C16" s="24" t="s">
        <v>74</v>
      </c>
      <c r="D16" s="25" t="s">
        <v>65</v>
      </c>
      <c r="E16" s="26" t="s">
        <v>75</v>
      </c>
      <c r="F16" s="28" t="s">
        <v>76</v>
      </c>
      <c r="G16" s="29" t="s">
        <v>487</v>
      </c>
      <c r="H16" s="30">
        <v>20</v>
      </c>
      <c r="I16" s="30">
        <v>20</v>
      </c>
      <c r="J16" s="37" t="s">
        <v>69</v>
      </c>
      <c r="K16" s="56"/>
    </row>
    <row r="17" s="1" customFormat="1" ht="42" customHeight="1" spans="1:11">
      <c r="A17" s="22" t="s">
        <v>78</v>
      </c>
      <c r="B17" s="31" t="s">
        <v>79</v>
      </c>
      <c r="C17" s="24" t="s">
        <v>576</v>
      </c>
      <c r="D17" s="25" t="s">
        <v>65</v>
      </c>
      <c r="E17" s="26">
        <v>1</v>
      </c>
      <c r="F17" s="28" t="s">
        <v>76</v>
      </c>
      <c r="G17" s="26" t="s">
        <v>489</v>
      </c>
      <c r="H17" s="30">
        <v>15</v>
      </c>
      <c r="I17" s="30">
        <v>15</v>
      </c>
      <c r="J17" s="37" t="s">
        <v>69</v>
      </c>
      <c r="K17" s="56"/>
    </row>
    <row r="18" s="1" customFormat="1" ht="52" customHeight="1" spans="1:11">
      <c r="A18" s="22"/>
      <c r="B18" s="32" t="s">
        <v>81</v>
      </c>
      <c r="C18" s="24" t="s">
        <v>82</v>
      </c>
      <c r="D18" s="25" t="s">
        <v>83</v>
      </c>
      <c r="E18" s="27" t="s">
        <v>84</v>
      </c>
      <c r="F18" s="27" t="s">
        <v>85</v>
      </c>
      <c r="G18" s="27" t="s">
        <v>84</v>
      </c>
      <c r="H18" s="27">
        <v>15</v>
      </c>
      <c r="I18" s="27">
        <v>8</v>
      </c>
      <c r="J18" s="57" t="s">
        <v>577</v>
      </c>
      <c r="K18" s="58"/>
    </row>
    <row r="19" s="1" customFormat="1" ht="56" customHeight="1" spans="1:11">
      <c r="A19" s="33" t="s">
        <v>86</v>
      </c>
      <c r="B19" s="34" t="s">
        <v>87</v>
      </c>
      <c r="C19" s="24" t="s">
        <v>88</v>
      </c>
      <c r="D19" s="25" t="s">
        <v>83</v>
      </c>
      <c r="E19" s="35">
        <v>95</v>
      </c>
      <c r="F19" s="27" t="s">
        <v>72</v>
      </c>
      <c r="G19" s="36">
        <v>0.9</v>
      </c>
      <c r="H19" s="27">
        <v>10</v>
      </c>
      <c r="I19" s="27">
        <v>6</v>
      </c>
      <c r="J19" s="37" t="s">
        <v>578</v>
      </c>
      <c r="K19" s="56"/>
    </row>
    <row r="20" ht="25" customHeight="1" spans="1:11">
      <c r="A20" s="5" t="s">
        <v>129</v>
      </c>
      <c r="B20" s="5"/>
      <c r="C20" s="5"/>
      <c r="D20" s="37" t="s">
        <v>31</v>
      </c>
      <c r="E20" s="38"/>
      <c r="F20" s="38"/>
      <c r="G20" s="38"/>
      <c r="H20" s="38"/>
      <c r="I20" s="38"/>
      <c r="J20" s="38"/>
      <c r="K20" s="56"/>
    </row>
    <row r="21" ht="25" customHeight="1" spans="1:11">
      <c r="A21" s="39" t="s">
        <v>130</v>
      </c>
      <c r="B21" s="40"/>
      <c r="C21" s="40"/>
      <c r="D21" s="40"/>
      <c r="E21" s="40"/>
      <c r="F21" s="40"/>
      <c r="G21" s="41"/>
      <c r="H21" s="5" t="s">
        <v>131</v>
      </c>
      <c r="I21" s="5" t="s">
        <v>132</v>
      </c>
      <c r="J21" s="37" t="s">
        <v>133</v>
      </c>
      <c r="K21" s="56"/>
    </row>
    <row r="22" ht="25" customHeight="1" spans="1:11">
      <c r="A22" s="42"/>
      <c r="B22" s="43"/>
      <c r="C22" s="43"/>
      <c r="D22" s="43"/>
      <c r="E22" s="43"/>
      <c r="F22" s="43"/>
      <c r="G22" s="44"/>
      <c r="H22" s="5">
        <v>100</v>
      </c>
      <c r="I22" s="5">
        <v>89</v>
      </c>
      <c r="J22" s="37" t="s">
        <v>253</v>
      </c>
      <c r="K22" s="56"/>
    </row>
    <row r="23" ht="69" customHeight="1" spans="1:11">
      <c r="A23" s="14" t="s">
        <v>135</v>
      </c>
      <c r="B23" s="14"/>
      <c r="C23" s="14"/>
      <c r="D23" s="14"/>
      <c r="E23" s="14"/>
      <c r="F23" s="14"/>
      <c r="G23" s="14"/>
      <c r="H23" s="14"/>
      <c r="I23" s="14"/>
      <c r="J23" s="14"/>
      <c r="K23" s="14"/>
    </row>
    <row r="24" spans="1:11">
      <c r="A24" s="45" t="s">
        <v>89</v>
      </c>
      <c r="B24" s="45"/>
      <c r="C24" s="45"/>
      <c r="D24" s="45"/>
      <c r="E24" s="45"/>
      <c r="F24" s="45"/>
      <c r="G24" s="45"/>
      <c r="H24" s="45"/>
      <c r="I24" s="45"/>
      <c r="J24" s="45"/>
      <c r="K24" s="45"/>
    </row>
    <row r="25" spans="1:11">
      <c r="A25" s="45" t="s">
        <v>90</v>
      </c>
      <c r="B25" s="45"/>
      <c r="C25" s="45"/>
      <c r="D25" s="45"/>
      <c r="E25" s="45"/>
      <c r="F25" s="45"/>
      <c r="G25" s="45"/>
      <c r="H25" s="45"/>
      <c r="I25" s="45"/>
      <c r="J25" s="45"/>
      <c r="K25" s="45"/>
    </row>
    <row r="26" customFormat="1" spans="1:10">
      <c r="A26" s="46"/>
      <c r="B26" s="46"/>
      <c r="C26" s="46"/>
      <c r="D26" s="46"/>
      <c r="E26" s="46"/>
      <c r="F26" s="46"/>
      <c r="G26" s="46"/>
      <c r="H26" s="46"/>
      <c r="I26" s="46"/>
      <c r="J26" s="46"/>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6"/>
    <mergeCell ref="A17:A18"/>
    <mergeCell ref="G13:G14"/>
    <mergeCell ref="H13:H14"/>
    <mergeCell ref="I13:I14"/>
    <mergeCell ref="K6:K9"/>
    <mergeCell ref="A5:B9"/>
    <mergeCell ref="J13:K14"/>
    <mergeCell ref="A21:G2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K25"/>
  <sheetViews>
    <sheetView workbookViewId="0">
      <selection activeCell="B17" sqref="B17"/>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167</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0.21</v>
      </c>
      <c r="E6" s="103">
        <v>0.21</v>
      </c>
      <c r="F6" s="103">
        <v>0.21</v>
      </c>
      <c r="G6" s="5">
        <v>10</v>
      </c>
      <c r="H6" s="104">
        <v>1</v>
      </c>
      <c r="I6" s="109">
        <v>10</v>
      </c>
      <c r="J6" s="109"/>
      <c r="K6" s="51" t="s">
        <v>31</v>
      </c>
    </row>
    <row r="7" ht="25" customHeight="1" spans="1:11">
      <c r="A7" s="5"/>
      <c r="B7" s="5"/>
      <c r="C7" s="10" t="s">
        <v>104</v>
      </c>
      <c r="D7" s="103">
        <f t="shared" ref="D7:F7" si="0">D6</f>
        <v>0.21</v>
      </c>
      <c r="E7" s="103">
        <f t="shared" si="0"/>
        <v>0.21</v>
      </c>
      <c r="F7" s="103">
        <f t="shared" si="0"/>
        <v>0.21</v>
      </c>
      <c r="G7" s="5">
        <v>10</v>
      </c>
      <c r="H7" s="104">
        <v>1</v>
      </c>
      <c r="I7" s="109">
        <v>10</v>
      </c>
      <c r="J7" s="109"/>
      <c r="K7" s="52"/>
    </row>
    <row r="8" ht="25" customHeight="1" spans="1:11">
      <c r="A8" s="5"/>
      <c r="B8" s="5"/>
      <c r="C8" s="14" t="s">
        <v>105</v>
      </c>
      <c r="D8" s="18"/>
      <c r="E8" s="18"/>
      <c r="F8" s="18"/>
      <c r="G8" s="5"/>
      <c r="H8" s="18"/>
      <c r="I8" s="109"/>
      <c r="J8" s="109"/>
      <c r="K8" s="52"/>
    </row>
    <row r="9" ht="25" customHeight="1" spans="1:11">
      <c r="A9" s="5"/>
      <c r="B9" s="5"/>
      <c r="C9" s="14" t="s">
        <v>106</v>
      </c>
      <c r="D9" s="16"/>
      <c r="E9" s="16"/>
      <c r="F9" s="16"/>
      <c r="G9" s="17"/>
      <c r="H9" s="18"/>
      <c r="I9" s="109"/>
      <c r="J9" s="109"/>
      <c r="K9" s="53"/>
    </row>
    <row r="10" ht="25" customHeight="1" spans="1:11">
      <c r="A10" s="5" t="s">
        <v>107</v>
      </c>
      <c r="B10" s="5" t="s">
        <v>108</v>
      </c>
      <c r="C10" s="5"/>
      <c r="D10" s="5"/>
      <c r="E10" s="5"/>
      <c r="F10" s="5"/>
      <c r="G10" s="18" t="s">
        <v>109</v>
      </c>
      <c r="H10" s="18"/>
      <c r="I10" s="18"/>
      <c r="J10" s="18"/>
      <c r="K10" s="18"/>
    </row>
    <row r="11" ht="63" customHeight="1" spans="1:11">
      <c r="A11" s="5"/>
      <c r="B11" s="7" t="s">
        <v>168</v>
      </c>
      <c r="C11" s="7"/>
      <c r="D11" s="7"/>
      <c r="E11" s="7"/>
      <c r="F11" s="7"/>
      <c r="G11" s="63" t="s">
        <v>111</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169</v>
      </c>
      <c r="D15" s="106" t="s">
        <v>65</v>
      </c>
      <c r="E15" s="161" t="s">
        <v>116</v>
      </c>
      <c r="F15" s="106" t="s">
        <v>72</v>
      </c>
      <c r="G15" s="106" t="s">
        <v>117</v>
      </c>
      <c r="H15" s="107">
        <v>50</v>
      </c>
      <c r="I15" s="107">
        <v>50</v>
      </c>
      <c r="J15" s="37" t="s">
        <v>69</v>
      </c>
      <c r="K15" s="56"/>
    </row>
    <row r="16" ht="25" customHeight="1" spans="1:11">
      <c r="A16" s="17" t="s">
        <v>78</v>
      </c>
      <c r="B16" s="17" t="s">
        <v>163</v>
      </c>
      <c r="C16" s="106" t="s">
        <v>170</v>
      </c>
      <c r="D16" s="106" t="s">
        <v>123</v>
      </c>
      <c r="E16" s="161" t="s">
        <v>127</v>
      </c>
      <c r="F16" s="106" t="s">
        <v>72</v>
      </c>
      <c r="G16" s="106" t="s">
        <v>117</v>
      </c>
      <c r="H16" s="107">
        <v>30</v>
      </c>
      <c r="I16" s="107">
        <v>30</v>
      </c>
      <c r="J16" s="37" t="s">
        <v>69</v>
      </c>
      <c r="K16" s="56"/>
    </row>
    <row r="17" ht="25" customHeight="1" spans="1:11">
      <c r="A17" s="17" t="s">
        <v>86</v>
      </c>
      <c r="B17" s="17" t="s">
        <v>165</v>
      </c>
      <c r="C17" s="106" t="s">
        <v>88</v>
      </c>
      <c r="D17" s="106" t="s">
        <v>123</v>
      </c>
      <c r="E17" s="161" t="s">
        <v>127</v>
      </c>
      <c r="F17" s="106" t="s">
        <v>72</v>
      </c>
      <c r="G17" s="106" t="s">
        <v>117</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31</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7">
        <v>100</v>
      </c>
      <c r="J21" s="37" t="s">
        <v>134</v>
      </c>
      <c r="K21" s="56"/>
    </row>
    <row r="22" ht="79"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K25"/>
  <sheetViews>
    <sheetView workbookViewId="0">
      <selection activeCell="B16" sqref="B16"/>
    </sheetView>
  </sheetViews>
  <sheetFormatPr defaultColWidth="9" defaultRowHeight="13.5"/>
  <cols>
    <col min="1" max="1" width="9.25" customWidth="1"/>
    <col min="3" max="3" width="16.625" customWidth="1"/>
    <col min="4" max="6" width="10" customWidth="1"/>
    <col min="8" max="8" width="9.25"/>
    <col min="10" max="10" width="8.375" customWidth="1"/>
    <col min="11" max="11" width="10.875" customWidth="1"/>
  </cols>
  <sheetData>
    <row r="1" ht="18" customHeight="1" spans="1:11">
      <c r="A1" s="2" t="s">
        <v>91</v>
      </c>
      <c r="B1" s="2"/>
      <c r="C1" s="2"/>
      <c r="D1" s="2"/>
      <c r="E1" s="2"/>
      <c r="F1" s="2"/>
      <c r="G1" s="2"/>
      <c r="H1" s="2"/>
      <c r="I1" s="2"/>
      <c r="J1" s="2"/>
      <c r="K1" s="2"/>
    </row>
    <row r="2" ht="22.5" spans="1:11">
      <c r="A2" s="59" t="s">
        <v>1</v>
      </c>
      <c r="B2" s="59"/>
      <c r="C2" s="59"/>
      <c r="D2" s="4"/>
      <c r="E2" s="4"/>
      <c r="F2" s="4"/>
      <c r="G2" s="4"/>
      <c r="H2" s="4"/>
      <c r="I2" s="4"/>
      <c r="J2" s="47"/>
      <c r="K2" s="48" t="s">
        <v>92</v>
      </c>
    </row>
    <row r="3" ht="25" customHeight="1" spans="1:11">
      <c r="A3" s="5" t="s">
        <v>93</v>
      </c>
      <c r="B3" s="5"/>
      <c r="C3" s="8" t="s">
        <v>171</v>
      </c>
      <c r="D3" s="9"/>
      <c r="E3" s="9"/>
      <c r="F3" s="9"/>
      <c r="G3" s="9"/>
      <c r="H3" s="9"/>
      <c r="I3" s="9"/>
      <c r="J3" s="9"/>
      <c r="K3" s="49"/>
    </row>
    <row r="4" ht="25" customHeight="1" spans="1:11">
      <c r="A4" s="5" t="s">
        <v>95</v>
      </c>
      <c r="B4" s="5"/>
      <c r="C4" s="6" t="s">
        <v>36</v>
      </c>
      <c r="D4" s="6"/>
      <c r="E4" s="6"/>
      <c r="F4" s="5" t="s">
        <v>96</v>
      </c>
      <c r="G4" s="8" t="s">
        <v>36</v>
      </c>
      <c r="H4" s="9"/>
      <c r="I4" s="9"/>
      <c r="J4" s="9"/>
      <c r="K4" s="49"/>
    </row>
    <row r="5" ht="25" customHeight="1" spans="1:11">
      <c r="A5" s="5" t="s">
        <v>97</v>
      </c>
      <c r="B5" s="5"/>
      <c r="C5" s="5"/>
      <c r="D5" s="5" t="s">
        <v>39</v>
      </c>
      <c r="E5" s="5" t="s">
        <v>98</v>
      </c>
      <c r="F5" s="5" t="s">
        <v>99</v>
      </c>
      <c r="G5" s="5" t="s">
        <v>100</v>
      </c>
      <c r="H5" s="5" t="s">
        <v>101</v>
      </c>
      <c r="I5" s="5" t="s">
        <v>102</v>
      </c>
      <c r="J5" s="5"/>
      <c r="K5" s="50" t="s">
        <v>103</v>
      </c>
    </row>
    <row r="6" ht="25" customHeight="1" spans="1:11">
      <c r="A6" s="5"/>
      <c r="B6" s="5"/>
      <c r="C6" s="10" t="s">
        <v>45</v>
      </c>
      <c r="D6" s="103">
        <v>2000</v>
      </c>
      <c r="E6" s="103">
        <v>412.79</v>
      </c>
      <c r="F6" s="103">
        <v>412.79</v>
      </c>
      <c r="G6" s="5">
        <v>10</v>
      </c>
      <c r="H6" s="104">
        <v>1</v>
      </c>
      <c r="I6" s="6">
        <v>10</v>
      </c>
      <c r="J6" s="6"/>
      <c r="K6" s="51"/>
    </row>
    <row r="7" ht="25" customHeight="1" spans="1:11">
      <c r="A7" s="5"/>
      <c r="B7" s="5"/>
      <c r="C7" s="10" t="s">
        <v>104</v>
      </c>
      <c r="D7" s="103"/>
      <c r="E7" s="103"/>
      <c r="F7" s="103"/>
      <c r="G7" s="5"/>
      <c r="H7" s="18"/>
      <c r="I7" s="6"/>
      <c r="J7" s="6"/>
      <c r="K7" s="52"/>
    </row>
    <row r="8" ht="25" customHeight="1" spans="1:11">
      <c r="A8" s="5"/>
      <c r="B8" s="5"/>
      <c r="C8" s="14" t="s">
        <v>105</v>
      </c>
      <c r="D8" s="18"/>
      <c r="E8" s="18"/>
      <c r="F8" s="18"/>
      <c r="G8" s="5"/>
      <c r="H8" s="18"/>
      <c r="I8" s="6"/>
      <c r="J8" s="6"/>
      <c r="K8" s="52"/>
    </row>
    <row r="9" ht="25" customHeight="1" spans="1:11">
      <c r="A9" s="5"/>
      <c r="B9" s="5"/>
      <c r="C9" s="14" t="s">
        <v>106</v>
      </c>
      <c r="D9" s="16">
        <v>2000</v>
      </c>
      <c r="E9" s="16">
        <f>E6</f>
        <v>412.79</v>
      </c>
      <c r="F9" s="16">
        <f>F6</f>
        <v>412.79</v>
      </c>
      <c r="G9" s="5">
        <v>10</v>
      </c>
      <c r="H9" s="104">
        <v>1</v>
      </c>
      <c r="I9" s="6">
        <v>10</v>
      </c>
      <c r="J9" s="6"/>
      <c r="K9" s="53"/>
    </row>
    <row r="10" ht="25" customHeight="1" spans="1:11">
      <c r="A10" s="5" t="s">
        <v>107</v>
      </c>
      <c r="B10" s="5" t="s">
        <v>108</v>
      </c>
      <c r="C10" s="5"/>
      <c r="D10" s="5"/>
      <c r="E10" s="5"/>
      <c r="F10" s="5"/>
      <c r="G10" s="18" t="s">
        <v>109</v>
      </c>
      <c r="H10" s="18"/>
      <c r="I10" s="18"/>
      <c r="J10" s="18"/>
      <c r="K10" s="18"/>
    </row>
    <row r="11" ht="63" customHeight="1" spans="1:11">
      <c r="A11" s="5"/>
      <c r="B11" s="7" t="s">
        <v>172</v>
      </c>
      <c r="C11" s="7"/>
      <c r="D11" s="7"/>
      <c r="E11" s="7"/>
      <c r="F11" s="7"/>
      <c r="G11" s="63" t="s">
        <v>173</v>
      </c>
      <c r="H11" s="63"/>
      <c r="I11" s="63"/>
      <c r="J11" s="63"/>
      <c r="K11" s="63"/>
    </row>
    <row r="12" ht="25" customHeight="1" spans="1:11">
      <c r="A12" s="20" t="s">
        <v>112</v>
      </c>
      <c r="B12" s="20"/>
      <c r="C12" s="20"/>
      <c r="D12" s="20"/>
      <c r="E12" s="20"/>
      <c r="F12" s="20"/>
      <c r="G12" s="20"/>
      <c r="H12" s="20"/>
      <c r="I12" s="20"/>
      <c r="J12" s="20"/>
      <c r="K12" s="20"/>
    </row>
    <row r="13" ht="25" customHeight="1" spans="1:11">
      <c r="A13" s="21" t="s">
        <v>113</v>
      </c>
      <c r="B13" s="21"/>
      <c r="C13" s="21"/>
      <c r="D13" s="21" t="s">
        <v>114</v>
      </c>
      <c r="E13" s="21"/>
      <c r="F13" s="21"/>
      <c r="G13" s="21" t="s">
        <v>60</v>
      </c>
      <c r="H13" s="21" t="s">
        <v>100</v>
      </c>
      <c r="I13" s="21" t="s">
        <v>102</v>
      </c>
      <c r="J13" s="54" t="s">
        <v>61</v>
      </c>
      <c r="K13" s="55"/>
    </row>
    <row r="14" ht="25" customHeight="1" spans="1:11">
      <c r="A14" s="5" t="s">
        <v>54</v>
      </c>
      <c r="B14" s="5" t="s">
        <v>55</v>
      </c>
      <c r="C14" s="5" t="s">
        <v>56</v>
      </c>
      <c r="D14" s="5" t="s">
        <v>57</v>
      </c>
      <c r="E14" s="5" t="s">
        <v>58</v>
      </c>
      <c r="F14" s="5" t="s">
        <v>59</v>
      </c>
      <c r="G14" s="5"/>
      <c r="H14" s="5"/>
      <c r="I14" s="5"/>
      <c r="J14" s="42"/>
      <c r="K14" s="44"/>
    </row>
    <row r="15" ht="25" customHeight="1" spans="1:11">
      <c r="A15" s="17" t="s">
        <v>62</v>
      </c>
      <c r="B15" s="17" t="s">
        <v>70</v>
      </c>
      <c r="C15" s="106" t="s">
        <v>174</v>
      </c>
      <c r="D15" s="106" t="s">
        <v>123</v>
      </c>
      <c r="E15" s="161" t="s">
        <v>124</v>
      </c>
      <c r="F15" s="106" t="s">
        <v>72</v>
      </c>
      <c r="G15" s="106" t="s">
        <v>125</v>
      </c>
      <c r="H15" s="107">
        <v>50</v>
      </c>
      <c r="I15" s="107">
        <v>50</v>
      </c>
      <c r="J15" s="37" t="s">
        <v>69</v>
      </c>
      <c r="K15" s="56"/>
    </row>
    <row r="16" ht="25" customHeight="1" spans="1:11">
      <c r="A16" s="17" t="s">
        <v>78</v>
      </c>
      <c r="B16" s="17" t="s">
        <v>145</v>
      </c>
      <c r="C16" s="106" t="s">
        <v>175</v>
      </c>
      <c r="D16" s="106" t="s">
        <v>123</v>
      </c>
      <c r="E16" s="161" t="s">
        <v>124</v>
      </c>
      <c r="F16" s="106" t="s">
        <v>72</v>
      </c>
      <c r="G16" s="161" t="s">
        <v>125</v>
      </c>
      <c r="H16" s="107">
        <v>30</v>
      </c>
      <c r="I16" s="107">
        <v>30</v>
      </c>
      <c r="J16" s="37" t="s">
        <v>69</v>
      </c>
      <c r="K16" s="56"/>
    </row>
    <row r="17" ht="25" customHeight="1" spans="1:11">
      <c r="A17" s="17" t="s">
        <v>86</v>
      </c>
      <c r="B17" s="17" t="s">
        <v>87</v>
      </c>
      <c r="C17" s="106" t="s">
        <v>126</v>
      </c>
      <c r="D17" s="106" t="s">
        <v>123</v>
      </c>
      <c r="E17" s="161" t="s">
        <v>127</v>
      </c>
      <c r="F17" s="106" t="s">
        <v>72</v>
      </c>
      <c r="G17" s="106" t="s">
        <v>128</v>
      </c>
      <c r="H17" s="107">
        <v>10</v>
      </c>
      <c r="I17" s="107">
        <v>10</v>
      </c>
      <c r="J17" s="37" t="s">
        <v>69</v>
      </c>
      <c r="K17" s="56"/>
    </row>
    <row r="18" ht="25" customHeight="1" spans="1:11">
      <c r="A18" s="17"/>
      <c r="B18" s="69"/>
      <c r="C18" s="106"/>
      <c r="D18" s="106"/>
      <c r="E18" s="106"/>
      <c r="F18" s="106"/>
      <c r="G18" s="106"/>
      <c r="H18" s="107"/>
      <c r="I18" s="107"/>
      <c r="J18" s="37"/>
      <c r="K18" s="56"/>
    </row>
    <row r="19" ht="25" customHeight="1" spans="1:11">
      <c r="A19" s="5" t="s">
        <v>129</v>
      </c>
      <c r="B19" s="5"/>
      <c r="C19" s="5"/>
      <c r="D19" s="37" t="s">
        <v>176</v>
      </c>
      <c r="E19" s="38"/>
      <c r="F19" s="38"/>
      <c r="G19" s="38"/>
      <c r="H19" s="38"/>
      <c r="I19" s="38"/>
      <c r="J19" s="38"/>
      <c r="K19" s="56"/>
    </row>
    <row r="20" ht="25" customHeight="1" spans="1:11">
      <c r="A20" s="39" t="s">
        <v>130</v>
      </c>
      <c r="B20" s="40"/>
      <c r="C20" s="40"/>
      <c r="D20" s="40"/>
      <c r="E20" s="40"/>
      <c r="F20" s="40"/>
      <c r="G20" s="41"/>
      <c r="H20" s="5" t="s">
        <v>131</v>
      </c>
      <c r="I20" s="5" t="s">
        <v>132</v>
      </c>
      <c r="J20" s="37" t="s">
        <v>133</v>
      </c>
      <c r="K20" s="56"/>
    </row>
    <row r="21" ht="25" customHeight="1" spans="1:11">
      <c r="A21" s="42"/>
      <c r="B21" s="43"/>
      <c r="C21" s="43"/>
      <c r="D21" s="43"/>
      <c r="E21" s="43"/>
      <c r="F21" s="43"/>
      <c r="G21" s="44"/>
      <c r="H21" s="5">
        <v>100</v>
      </c>
      <c r="I21" s="110">
        <v>100</v>
      </c>
      <c r="J21" s="37" t="s">
        <v>134</v>
      </c>
      <c r="K21" s="56"/>
    </row>
    <row r="22" ht="79" customHeight="1" spans="1:11">
      <c r="A22" s="14" t="s">
        <v>135</v>
      </c>
      <c r="B22" s="14"/>
      <c r="C22" s="14"/>
      <c r="D22" s="14"/>
      <c r="E22" s="14"/>
      <c r="F22" s="14"/>
      <c r="G22" s="14"/>
      <c r="H22" s="14"/>
      <c r="I22" s="14"/>
      <c r="J22" s="14"/>
      <c r="K22" s="14"/>
    </row>
    <row r="23" spans="1:11">
      <c r="A23" s="45" t="s">
        <v>89</v>
      </c>
      <c r="B23" s="45"/>
      <c r="C23" s="45"/>
      <c r="D23" s="45"/>
      <c r="E23" s="45"/>
      <c r="F23" s="45"/>
      <c r="G23" s="45"/>
      <c r="H23" s="45"/>
      <c r="I23" s="45"/>
      <c r="J23" s="45"/>
      <c r="K23" s="45"/>
    </row>
    <row r="24" spans="1:11">
      <c r="A24" s="45" t="s">
        <v>90</v>
      </c>
      <c r="B24" s="45"/>
      <c r="C24" s="45"/>
      <c r="D24" s="45"/>
      <c r="E24" s="45"/>
      <c r="F24" s="45"/>
      <c r="G24" s="45"/>
      <c r="H24" s="45"/>
      <c r="I24" s="45"/>
      <c r="J24" s="45"/>
      <c r="K24" s="45"/>
    </row>
    <row r="25" spans="1:10">
      <c r="A25" s="46"/>
      <c r="B25" s="46"/>
      <c r="C25" s="46"/>
      <c r="D25" s="46"/>
      <c r="E25" s="46"/>
      <c r="F25" s="46"/>
      <c r="G25" s="46"/>
      <c r="H25" s="46"/>
      <c r="I25" s="46"/>
      <c r="J25" s="46"/>
    </row>
  </sheetData>
  <mergeCells count="3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70</vt:i4>
      </vt:variant>
    </vt:vector>
  </HeadingPairs>
  <TitlesOfParts>
    <vt:vector size="70" baseType="lpstr">
      <vt:lpstr>GK13 2023年度部门整体支出绩效自评情况</vt:lpstr>
      <vt:lpstr>GK14 2023年度部门整体支出绩效自评表</vt:lpstr>
      <vt:lpstr>GK15-1 项目支出绩效自评表</vt:lpstr>
      <vt:lpstr>GK15-2 项目支出绩效自评表 </vt:lpstr>
      <vt:lpstr>GK15-3 项目支出绩效自评表</vt:lpstr>
      <vt:lpstr>GK15-4 项目支出绩效自评表</vt:lpstr>
      <vt:lpstr>GK15-5 项目支出绩效自评表</vt:lpstr>
      <vt:lpstr>GK15-6 项目支出绩效自评表 </vt:lpstr>
      <vt:lpstr>GK15-7 项目支出绩效自评表</vt:lpstr>
      <vt:lpstr>GK15-8 项目支出绩效自评表  </vt:lpstr>
      <vt:lpstr>GK15-9 项目支出绩效自评表 </vt:lpstr>
      <vt:lpstr>GK15-10 项目支出绩效自评表   </vt:lpstr>
      <vt:lpstr>GK15-11 项目支出绩效自评表 </vt:lpstr>
      <vt:lpstr>GK15-12 项目支出绩效自评表  </vt:lpstr>
      <vt:lpstr>GK15-13 项目支出绩效自评表   </vt:lpstr>
      <vt:lpstr>GK15-14 项目支出绩效自评表   </vt:lpstr>
      <vt:lpstr>GK15-15 项目支出绩效自评表</vt:lpstr>
      <vt:lpstr>GK15-16 项目支出绩效自评表  </vt:lpstr>
      <vt:lpstr>GK15-17 项目支出绩效自评表  </vt:lpstr>
      <vt:lpstr>GK15-18 项目支出绩效自评表  </vt:lpstr>
      <vt:lpstr>GK15-19 项目支出绩效自评表 </vt:lpstr>
      <vt:lpstr>GK15-20 项目支出绩效自评表</vt:lpstr>
      <vt:lpstr>GK15-21 项目支出绩效自评表 </vt:lpstr>
      <vt:lpstr>GK15-22 项目支出绩效自评表</vt:lpstr>
      <vt:lpstr>GK15-23 项目支出绩效自评表</vt:lpstr>
      <vt:lpstr>GK15-24 项目支出绩效自评表 </vt:lpstr>
      <vt:lpstr>GK15-25 项目支出绩效自评表 </vt:lpstr>
      <vt:lpstr>GK15-26 项目支出绩效自评表</vt:lpstr>
      <vt:lpstr>GK15-27 项目支出绩效自评表 </vt:lpstr>
      <vt:lpstr>GK15-28 项目支出绩效自评表</vt:lpstr>
      <vt:lpstr>GK15-29 项目支出绩效自评表</vt:lpstr>
      <vt:lpstr>GK15-30 项目支出绩效自评表</vt:lpstr>
      <vt:lpstr>GK15-31 项目支出绩效自评表 </vt:lpstr>
      <vt:lpstr>GK15-32 项目支出绩效自评表</vt:lpstr>
      <vt:lpstr>GK15-33 项目支出绩效自评表</vt:lpstr>
      <vt:lpstr>GK15-34 项目支出绩效自评表 </vt:lpstr>
      <vt:lpstr>GK15-35 项目支出绩效自评表</vt:lpstr>
      <vt:lpstr>GK15-36 项目支出绩效自评表 </vt:lpstr>
      <vt:lpstr>GK15-37 项目支出绩效自评表</vt:lpstr>
      <vt:lpstr>GK15-38 项目支出绩效自评表 </vt:lpstr>
      <vt:lpstr>GK15-39 项目支出绩效自评表 </vt:lpstr>
      <vt:lpstr>GK15-40 项目支出绩效自评表 </vt:lpstr>
      <vt:lpstr>GK15-41 项目支出绩效自评表  </vt:lpstr>
      <vt:lpstr>GK15-42 项目支出绩效自评表 </vt:lpstr>
      <vt:lpstr>GK15-43 项目支出绩效自评表</vt:lpstr>
      <vt:lpstr>GK15-44 项目支出绩效自评表</vt:lpstr>
      <vt:lpstr>GK15-45 项目支出绩效自评表 </vt:lpstr>
      <vt:lpstr>GK15-46 项目支出绩效自评表 </vt:lpstr>
      <vt:lpstr>GK15-47 项目支出绩效自评表</vt:lpstr>
      <vt:lpstr>GK15-48 项目支出绩效自评表</vt:lpstr>
      <vt:lpstr>GK15-49 项目支出绩效自评表 </vt:lpstr>
      <vt:lpstr>GK15-50 项目支出绩效自评表 </vt:lpstr>
      <vt:lpstr>GK15-51 项目支出绩效自评表  </vt:lpstr>
      <vt:lpstr>GK15-52 项目支出绩效自评表</vt:lpstr>
      <vt:lpstr>GK15-53 项目支出绩效自评表 </vt:lpstr>
      <vt:lpstr>GK15-54 项目支出绩效自评表 </vt:lpstr>
      <vt:lpstr>GK15-55 项目支出绩效自评表  </vt:lpstr>
      <vt:lpstr>GK15-56 项目支出绩效自评表  </vt:lpstr>
      <vt:lpstr>GK15-57 项目支出绩效自评表  </vt:lpstr>
      <vt:lpstr>GK15-58 项目支出绩效自评表  </vt:lpstr>
      <vt:lpstr>GK15-59 项目支出绩效自评表  </vt:lpstr>
      <vt:lpstr>GK15-60 项目支出绩效自评表  </vt:lpstr>
      <vt:lpstr>GK15-61 项目支出绩效自评表  </vt:lpstr>
      <vt:lpstr>GK15-62 项目支出绩效自评表  </vt:lpstr>
      <vt:lpstr>GK15-63 项目支出绩效自评表  </vt:lpstr>
      <vt:lpstr>GK15-64项目支出绩效自评表  </vt:lpstr>
      <vt:lpstr>GK15-65 项目支出绩效自评表  </vt:lpstr>
      <vt:lpstr>GK15-66 项目支出绩效自评表  </vt:lpstr>
      <vt:lpstr>GK15-67 项目支出绩效自评表  </vt:lpstr>
      <vt:lpstr>GK15-68 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罗祥蕊</cp:lastModifiedBy>
  <dcterms:created xsi:type="dcterms:W3CDTF">2024-08-21T06:50:00Z</dcterms:created>
  <dcterms:modified xsi:type="dcterms:W3CDTF">2025-11-28T03:04:53Z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1E9048E1B1B642E184964847513E7B1D_13</vt:lpwstr>
  </property>
</Properties>
</file>