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 firstSheet="15" activeTab="16"/>
  </bookViews>
  <sheets>
    <sheet name="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陇川）" sheetId="14" r:id="rId13"/>
    <sheet name="县对下转移支付绩效目标表09-2（陇川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<sst xmlns="http://schemas.openxmlformats.org/spreadsheetml/2006/main" count="766" uniqueCount="350">
  <si>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</si>
  <si>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</si>
  <si>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</si>
  <si>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</si>
  <si>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</si>
  <si>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</si>
  <si>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</si>
  <si>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</si>
  <si>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</si>
  <si>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</si>
  <si>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</si>
  <si>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</si>
  <si>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</si>
  <si>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</si>
  <si>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</si>
  <si>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</si>
  <si>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</si>
  <si>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</si>
  <si>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</si>
  <si>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</si>
  <si>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</si>
  <si>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</si>
  <si>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</si>
  <si>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</si>
  <si>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</si>
  <si>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</si>
  <si>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</si>
  <si>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</si>
  <si>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</si>
  <si>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</si>
  <si>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</si>
  <si>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</si>
  <si>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</si>
  <si>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</si>
  <si>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</si>
  <si>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</si>
  <si>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</si>
  <si>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</si>
  <si>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</si>
  <si>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</si>
  <si>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</si>
  <si>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</si>
  <si>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</si>
  <si>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</si>
  <si>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</si>
  <si>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</si>
  <si>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</si>
  <si>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</si>
  <si>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</si>
  <si>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</si>
  <si>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</si>
  <si>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</si>
  <si>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</si>
  <si>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</si>
  <si>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</si>
  <si>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</si>
  <si>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</si>
  <si>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</si>
  <si>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</si>
  <si>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</si>
  <si>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</si>
  <si>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</si>
  <si>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</si>
  <si>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</si>
  <si>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</si>
  <si>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</si>
  <si>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</si>
  <si>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</si>
  <si>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</si>
  <si>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</si>
  <si>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</si>
  <si>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</si>
  <si>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陇川县第二中学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</si>
  <si>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</si>
  <si>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</si>
  <si>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</si>
  <si>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</si>
  <si>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</si>
  <si>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</si>
  <si>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</si>
  <si>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</si>
  <si>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</si>
  <si>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</si>
  <si>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</si>
  <si>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</si>
  <si>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</si>
  <si>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</si>
  <si>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</si>
  <si>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</si>
  <si>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</si>
  <si>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</si>
  <si>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</si>
  <si>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</si>
  <si>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</si>
  <si>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</si>
  <si>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</si>
  <si>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</si>
  <si>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</si>
  <si>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</si>
  <si>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</si>
  <si>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</si>
  <si>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</si>
  <si>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</si>
  <si>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</si>
  <si>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</si>
  <si>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</si>
  <si>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</si>
  <si>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</si>
  <si>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</si>
  <si>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</si>
  <si>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</si>
  <si>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</si>
  <si>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</si>
  <si>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</si>
  <si>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</si>
  <si>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</si>
  <si>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</si>
  <si>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</si>
  <si>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</si>
  <si>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</si>
  <si>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</si>
  <si>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</si>
  <si>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</si>
  <si>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</si>
  <si>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</si>
  <si>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</si>
  <si>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</si>
  <si>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</si>
  <si>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</si>
  <si>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</si>
  <si>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</si>
  <si>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</si>
  <si>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</si>
  <si>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</si>
  <si>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</si>
  <si>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</si>
  <si>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</si>
  <si>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</si>
  <si>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</si>
  <si>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</si>
  <si>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</si>
  <si>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</si>
  <si>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</si>
  <si>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</si>
  <si>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</si>
  <si>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</si>
  <si>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</si>
  <si>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</si>
  <si>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</si>
  <si>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</si>
  <si>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</si>
  <si>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</si>
  <si>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</si>
  <si>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</si>
  <si>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</si>
  <si>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</si>
  <si>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</si>
  <si>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</si>
  <si>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</si>
  <si>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</si>
  <si>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</si>
  <si>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</si>
  <si>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</si>
  <si>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</si>
  <si>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</si>
  <si>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</si>
  <si>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</si>
  <si>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</si>
  <si>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</si>
  <si>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</si>
  <si>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</si>
  <si>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</si>
  <si>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</si>
  <si>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</si>
  <si>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</si>
  <si>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</si>
  <si>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</si>
  <si>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</si>
  <si>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</si>
  <si>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</si>
  <si>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</si>
  <si>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</si>
  <si>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</si>
  <si>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</si>
  <si>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</si>
  <si>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</si>
  <si>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</si>
  <si>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</si>
  <si>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</si>
  <si>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</si>
  <si>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</si>
  <si>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</si>
  <si>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</si>
  <si>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</si>
  <si>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</si>
  <si>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</si>
  <si>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</si>
  <si>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</si>
  <si>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</si>
  <si>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</si>
  <si>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</si>
  <si>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</si>
  <si>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</si>
  <si>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</si>
  <si>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</si>
  <si>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</si>
  <si>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</si>
  <si>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</si>
  <si>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</si>
  <si>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</si>
  <si>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</si>
  <si>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</si>
  <si>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</si>
  <si>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</si>
  <si>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</si>
  <si>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533124210000000012725</t>
  </si>
  <si>
    <t>事业人员支出工资</t>
  </si>
  <si>
    <t>30101</t>
  </si>
  <si>
    <t>基本工资</t>
  </si>
  <si>
    <t>30102</t>
  </si>
  <si>
    <t>津贴补贴</t>
  </si>
  <si>
    <t>533124231100001479063</t>
  </si>
  <si>
    <t>事业人员优秀奖励</t>
  </si>
  <si>
    <t>30107</t>
  </si>
  <si>
    <t>绩效工资</t>
  </si>
  <si>
    <t>533124251100003813222</t>
  </si>
  <si>
    <t>月绩效奖励（事业）</t>
  </si>
  <si>
    <t>533124231100001479040</t>
  </si>
  <si>
    <t>事业人员奖励性绩效改革性补贴</t>
  </si>
  <si>
    <t>533124210000000012726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</si>
  <si>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</si>
  <si>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</si>
  <si>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</si>
  <si>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</si>
  <si>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</si>
  <si>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</si>
  <si>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</si>
  <si>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</si>
  <si>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</si>
  <si>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533124210000000012727</t>
  </si>
  <si>
    <t>30113</t>
  </si>
  <si>
    <t>533124241100002444878</t>
  </si>
  <si>
    <t>编外人员经费</t>
  </si>
  <si>
    <t>30199</t>
  </si>
  <si>
    <t>其他工资福利支出</t>
  </si>
  <si>
    <t>533124241100002502406</t>
  </si>
  <si>
    <t>生均公用经费（初中）</t>
  </si>
  <si>
    <t>30201</t>
  </si>
  <si>
    <t>办公费</t>
  </si>
  <si>
    <t>533124221100000703342</t>
  </si>
  <si>
    <t>公用经费安排的工会经费</t>
  </si>
  <si>
    <t>30228</t>
  </si>
  <si>
    <t>工会经费</t>
  </si>
  <si>
    <t>533124251100003813224</t>
  </si>
  <si>
    <t>公用经费安排的公务用车运行维护费</t>
  </si>
  <si>
    <t>30231</t>
  </si>
  <si>
    <t>公务用车运行维护费</t>
  </si>
  <si>
    <t>533124251100003813225</t>
  </si>
  <si>
    <t>公用经费安排的公务接待费</t>
  </si>
  <si>
    <t>30217</t>
  </si>
  <si>
    <t>533124251100003813223</t>
  </si>
  <si>
    <t>财政补差人员</t>
  </si>
  <si>
    <t>30305</t>
  </si>
  <si>
    <t>生活补助</t>
  </si>
  <si>
    <t>533124210000000012729</t>
  </si>
  <si>
    <t>机关事业单位职工遗属生活补助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</si>
  <si>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</si>
  <si>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</si>
  <si>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</si>
  <si>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</si>
  <si>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</si>
  <si>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</si>
  <si>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</si>
  <si>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</si>
  <si>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</si>
  <si>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</si>
  <si>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533124221100000879366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</si>
  <si>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</si>
  <si>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</si>
  <si>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</si>
  <si>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</si>
  <si>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</si>
  <si>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</si>
  <si>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</si>
  <si>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</si>
  <si>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</si>
  <si>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</si>
  <si>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</si>
  <si>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合理规范使用单位自有资金，提高资金使用效益。</t>
  </si>
  <si>
    <t>产出指标</t>
  </si>
  <si>
    <t>质量指标</t>
  </si>
  <si>
    <t>资金使用率</t>
  </si>
  <si>
    <t>&gt;=</t>
  </si>
  <si>
    <t>95</t>
  </si>
  <si>
    <t>定性指标</t>
  </si>
  <si>
    <t>效益指标</t>
  </si>
  <si>
    <t>社会效益</t>
  </si>
  <si>
    <t>工作目标完成率</t>
  </si>
  <si>
    <t>满意度指标</t>
  </si>
  <si>
    <t>服务对象满意度</t>
  </si>
  <si>
    <t>师生满意度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</si>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</sst>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hh:mm:ss"/>
    <numFmt numFmtId="179" formatCode="yyyy\-mm\-dd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1" borderId="14" applyNumberFormat="0" applyAlignment="0" applyProtection="0">
      <alignment vertical="center"/>
    </xf>
    <xf numFmtId="0" fontId="38" fillId="12" borderId="1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7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5" fillId="0" borderId="7" xfId="0" applyBorder="1" applyAlignment="1">
      <alignment vertical="center"/>
    </xf>
    <xf numFmtId="177" fontId="13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30" workbookViewId="0">
      <selection activeCell="D48" sqref="D48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37"/>
      <c r="B1" s="137"/>
      <c r="C1" s="137"/>
      <c r="D1" s="176" t="s">
        <v>0</v>
      </c>
    </row>
    <row r="2" ht="42" customHeight="1" spans="1:4">
      <c r="A2" s="177" t="str">
        <f>"2025"&amp;"年财务收支预算总表"</f>
        <v>2025年财务收支预算总表</v>
      </c>
      <c r="B2" s="177"/>
      <c r="C2" s="177"/>
      <c r="D2" s="177"/>
    </row>
    <row r="3" ht="18.75" customHeight="1" spans="1:4">
      <c r="A3" s="178" t="str">
        <f>"单位名称："&amp;"陇川县第二中学"</f>
        <v>单位名称：陇川县第二中学</v>
      </c>
      <c r="B3" s="178"/>
      <c r="C3" s="137"/>
      <c r="D3" s="176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tr">
        <f t="shared" ref="B5:D5" si="0">"2025"&amp;"年预算金额"</f>
        <v>2025年预算金额</v>
      </c>
      <c r="C5" s="140" t="s">
        <v>5</v>
      </c>
      <c r="D5" s="140" t="str">
        <f t="shared" si="0"/>
        <v>2025年预算金额</v>
      </c>
    </row>
    <row r="6" ht="18.75" customHeight="1" spans="1:4">
      <c r="A6" s="179" t="s">
        <v>6</v>
      </c>
      <c r="B6" s="180">
        <v>18183650.78</v>
      </c>
      <c r="C6" s="179" t="s">
        <v>7</v>
      </c>
      <c r="D6" s="180"/>
    </row>
    <row r="7" ht="18.75" customHeight="1" spans="1:4">
      <c r="A7" s="179" t="s">
        <v>8</v>
      </c>
      <c r="B7" s="180"/>
      <c r="C7" s="179" t="s">
        <v>9</v>
      </c>
      <c r="D7" s="180"/>
    </row>
    <row r="8" ht="18.75" customHeight="1" spans="1:4">
      <c r="A8" s="179" t="s">
        <v>10</v>
      </c>
      <c r="B8" s="180"/>
      <c r="C8" s="179" t="s">
        <v>11</v>
      </c>
      <c r="D8" s="180"/>
    </row>
    <row r="9" ht="18.75" customHeight="1" spans="1:4">
      <c r="A9" s="179" t="s">
        <v>12</v>
      </c>
      <c r="B9" s="180"/>
      <c r="C9" s="179" t="s">
        <v>13</v>
      </c>
      <c r="D9" s="180"/>
    </row>
    <row r="10" ht="18.75" customHeight="1" spans="1:4">
      <c r="A10" s="179" t="s">
        <v>14</v>
      </c>
      <c r="B10" s="180">
        <v>1500000</v>
      </c>
      <c r="C10" s="179" t="s">
        <v>15</v>
      </c>
      <c r="D10" s="180">
        <v>15403382.18</v>
      </c>
    </row>
    <row r="11" ht="18.75" customHeight="1" spans="1:4">
      <c r="A11" s="179" t="s">
        <v>16</v>
      </c>
      <c r="B11" s="180">
        <v>1500000</v>
      </c>
      <c r="C11" s="179" t="s">
        <v>17</v>
      </c>
      <c r="D11" s="180"/>
    </row>
    <row r="12" ht="18.75" customHeight="1" spans="1:4">
      <c r="A12" s="179" t="s">
        <v>18</v>
      </c>
      <c r="B12" s="180"/>
      <c r="C12" s="179" t="s">
        <v>19</v>
      </c>
      <c r="D12" s="180"/>
    </row>
    <row r="13" ht="18.75" customHeight="1" spans="1:4">
      <c r="A13" s="179" t="s">
        <v>20</v>
      </c>
      <c r="B13" s="180"/>
      <c r="C13" s="179" t="s">
        <v>21</v>
      </c>
      <c r="D13" s="180">
        <v>1848027.6</v>
      </c>
    </row>
    <row r="14" ht="18.75" customHeight="1" spans="1:4">
      <c r="A14" s="179" t="s">
        <v>22</v>
      </c>
      <c r="B14" s="180"/>
      <c r="C14" s="179" t="s">
        <v>23</v>
      </c>
      <c r="D14" s="180">
        <v>1179031</v>
      </c>
    </row>
    <row r="15" ht="18.75" customHeight="1" spans="1:4">
      <c r="A15" s="179" t="s">
        <v>24</v>
      </c>
      <c r="B15" s="180"/>
      <c r="C15" s="179" t="s">
        <v>25</v>
      </c>
      <c r="D15" s="180"/>
    </row>
    <row r="16" ht="18.75" customHeight="1" spans="1:4">
      <c r="A16" s="179"/>
      <c r="B16" s="179"/>
      <c r="C16" s="179" t="s">
        <v>26</v>
      </c>
      <c r="D16" s="180"/>
    </row>
    <row r="17" ht="18.75" customHeight="1" spans="1:4">
      <c r="A17" s="179"/>
      <c r="B17" s="179"/>
      <c r="C17" s="179" t="s">
        <v>27</v>
      </c>
      <c r="D17" s="180"/>
    </row>
    <row r="18" ht="18.75" customHeight="1" spans="1:4">
      <c r="A18" s="179"/>
      <c r="B18" s="179"/>
      <c r="C18" s="179" t="s">
        <v>28</v>
      </c>
      <c r="D18" s="180"/>
    </row>
    <row r="19" ht="18.75" customHeight="1" spans="1:4">
      <c r="A19" s="179"/>
      <c r="B19" s="179"/>
      <c r="C19" s="179" t="s">
        <v>29</v>
      </c>
      <c r="D19" s="180"/>
    </row>
    <row r="20" ht="18.75" customHeight="1" spans="1:4">
      <c r="A20" s="179"/>
      <c r="B20" s="179"/>
      <c r="C20" s="179" t="s">
        <v>30</v>
      </c>
      <c r="D20" s="180"/>
    </row>
    <row r="21" ht="18.75" customHeight="1" spans="1:4">
      <c r="A21" s="179"/>
      <c r="B21" s="179"/>
      <c r="C21" s="179" t="s">
        <v>31</v>
      </c>
      <c r="D21" s="180"/>
    </row>
    <row r="22" ht="18.75" customHeight="1" spans="1:4">
      <c r="A22" s="179"/>
      <c r="B22" s="179"/>
      <c r="C22" s="179" t="s">
        <v>32</v>
      </c>
      <c r="D22" s="180"/>
    </row>
    <row r="23" ht="18.75" customHeight="1" spans="1:4">
      <c r="A23" s="179"/>
      <c r="B23" s="179"/>
      <c r="C23" s="179" t="s">
        <v>33</v>
      </c>
      <c r="D23" s="180"/>
    </row>
    <row r="24" ht="18.75" customHeight="1" spans="1:4">
      <c r="A24" s="179"/>
      <c r="B24" s="179"/>
      <c r="C24" s="179" t="s">
        <v>34</v>
      </c>
      <c r="D24" s="180">
        <v>1253210</v>
      </c>
    </row>
    <row r="25" ht="18.75" customHeight="1" spans="1:4">
      <c r="A25" s="179"/>
      <c r="B25" s="179"/>
      <c r="C25" s="179" t="s">
        <v>35</v>
      </c>
      <c r="D25" s="180"/>
    </row>
    <row r="26" ht="18.75" customHeight="1" spans="1:4">
      <c r="A26" s="179"/>
      <c r="B26" s="179"/>
      <c r="C26" s="179" t="s">
        <v>36</v>
      </c>
      <c r="D26" s="180"/>
    </row>
    <row r="27" ht="18.75" customHeight="1" spans="1:4">
      <c r="A27" s="179"/>
      <c r="B27" s="179"/>
      <c r="C27" s="179" t="s">
        <v>37</v>
      </c>
      <c r="D27" s="180"/>
    </row>
    <row r="28" ht="18.75" customHeight="1" spans="1:4">
      <c r="A28" s="179"/>
      <c r="B28" s="179"/>
      <c r="C28" s="179" t="s">
        <v>38</v>
      </c>
      <c r="D28" s="180"/>
    </row>
    <row r="29" ht="18.75" customHeight="1" spans="1:4">
      <c r="A29" s="179"/>
      <c r="B29" s="179"/>
      <c r="C29" s="179" t="s">
        <v>39</v>
      </c>
      <c r="D29" s="180"/>
    </row>
    <row r="30" ht="18.75" customHeight="1" spans="1:4">
      <c r="A30" s="179"/>
      <c r="B30" s="179"/>
      <c r="C30" s="179" t="s">
        <v>40</v>
      </c>
      <c r="D30" s="180"/>
    </row>
    <row r="31" ht="18.75" customHeight="1" spans="1:4">
      <c r="A31" s="179"/>
      <c r="B31" s="179"/>
      <c r="C31" s="179" t="s">
        <v>41</v>
      </c>
      <c r="D31" s="180"/>
    </row>
    <row r="32" ht="18.75" customHeight="1" spans="1:4">
      <c r="A32" s="179"/>
      <c r="B32" s="180"/>
      <c r="C32" s="179" t="s">
        <v>42</v>
      </c>
      <c r="D32" s="180"/>
    </row>
    <row r="33" ht="18.75" customHeight="1" spans="1:4">
      <c r="A33" s="179" t="s">
        <v>43</v>
      </c>
      <c r="B33" s="180">
        <v>19683650.78</v>
      </c>
      <c r="C33" s="179" t="s">
        <v>44</v>
      </c>
      <c r="D33" s="180">
        <v>19683650.78</v>
      </c>
    </row>
    <row r="34" ht="18.75" customHeight="1" spans="1:4">
      <c r="A34" s="179" t="s">
        <v>45</v>
      </c>
      <c r="B34" s="180"/>
      <c r="C34" s="179" t="s">
        <v>46</v>
      </c>
      <c r="D34" s="180"/>
    </row>
    <row r="35" ht="18.75" customHeight="1" spans="1:4">
      <c r="A35" s="179" t="s">
        <v>47</v>
      </c>
      <c r="B35" s="180"/>
      <c r="C35" s="179" t="s">
        <v>47</v>
      </c>
      <c r="D35" s="180"/>
    </row>
    <row r="36" ht="18.75" customHeight="1" spans="1:4">
      <c r="A36" s="179" t="s">
        <v>48</v>
      </c>
      <c r="B36" s="180"/>
      <c r="C36" s="179" t="s">
        <v>49</v>
      </c>
      <c r="D36" s="180"/>
    </row>
    <row r="37" ht="18.75" customHeight="1" spans="1:4">
      <c r="A37" s="179" t="s">
        <v>50</v>
      </c>
      <c r="B37" s="180">
        <v>19683650.78</v>
      </c>
      <c r="C37" s="179" t="s">
        <v>51</v>
      </c>
      <c r="D37" s="180">
        <v>19683650.78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302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303</v>
      </c>
      <c r="C2" s="118"/>
      <c r="D2" s="119"/>
      <c r="E2" s="119"/>
      <c r="F2" s="119"/>
    </row>
    <row r="3" ht="13.5" customHeight="1" spans="1:6">
      <c r="A3" s="120" t="str">
        <f>"单位名称："&amp;"陇川县第二中学"</f>
        <v>单位名称：陇川县第二中学</v>
      </c>
      <c r="B3" s="120" t="s">
        <v>304</v>
      </c>
      <c r="C3" s="121"/>
      <c r="D3" s="93"/>
      <c r="E3" s="93"/>
      <c r="F3" s="114" t="s">
        <v>1</v>
      </c>
    </row>
    <row r="4" ht="19.5" customHeight="1" spans="1:6">
      <c r="A4" s="60" t="s">
        <v>192</v>
      </c>
      <c r="B4" s="122" t="s">
        <v>74</v>
      </c>
      <c r="C4" s="60" t="s">
        <v>75</v>
      </c>
      <c r="D4" s="36" t="s">
        <v>305</v>
      </c>
      <c r="E4" s="36"/>
      <c r="F4" s="36"/>
    </row>
    <row r="5" ht="18.55" customHeight="1" spans="1:6">
      <c r="A5" s="60"/>
      <c r="B5" s="122"/>
      <c r="C5" s="60"/>
      <c r="D5" s="36" t="s">
        <v>56</v>
      </c>
      <c r="E5" s="36" t="s">
        <v>78</v>
      </c>
      <c r="F5" s="36" t="s">
        <v>79</v>
      </c>
    </row>
    <row r="6" ht="20.25" customHeight="1" spans="1:6">
      <c r="A6" s="60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4"/>
      <c r="B7" s="122"/>
      <c r="C7" s="34"/>
      <c r="D7" s="79"/>
      <c r="E7" s="124"/>
      <c r="F7" s="124"/>
    </row>
    <row r="8" ht="30" customHeight="1" spans="1:6">
      <c r="A8" s="22"/>
      <c r="B8" s="22"/>
      <c r="C8" s="22"/>
      <c r="D8" s="79"/>
      <c r="E8" s="124"/>
      <c r="F8" s="124"/>
    </row>
    <row r="9" ht="30" customHeight="1" spans="1:6">
      <c r="A9" s="20" t="s">
        <v>306</v>
      </c>
      <c r="B9" s="20" t="s">
        <v>306</v>
      </c>
      <c r="C9" s="20" t="s">
        <v>306</v>
      </c>
      <c r="D9" s="79"/>
      <c r="E9" s="124"/>
      <c r="F9" s="124"/>
    </row>
    <row r="10" customHeight="1" spans="1:1">
      <c r="A10" s="40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4" t="s">
        <v>308</v>
      </c>
    </row>
    <row r="2" ht="27.75" customHeight="1" spans="1:17">
      <c r="A2" s="45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6"/>
      <c r="L2" s="30"/>
      <c r="M2" s="30"/>
      <c r="N2" s="30"/>
      <c r="O2" s="106"/>
      <c r="P2" s="106"/>
      <c r="Q2" s="30"/>
    </row>
    <row r="3" ht="18.75" customHeight="1" spans="1:17">
      <c r="A3" s="46" t="str">
        <f>"单位名称："&amp;"陇川县第二中学"</f>
        <v>单位名称：陇川县第二中学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7"/>
      <c r="P3" s="107"/>
      <c r="Q3" s="114" t="s">
        <v>53</v>
      </c>
    </row>
    <row r="4" ht="15.75" customHeight="1" spans="1:17">
      <c r="A4" s="11" t="s">
        <v>309</v>
      </c>
      <c r="B4" s="94" t="s">
        <v>310</v>
      </c>
      <c r="C4" s="94" t="s">
        <v>311</v>
      </c>
      <c r="D4" s="94" t="s">
        <v>312</v>
      </c>
      <c r="E4" s="94" t="s">
        <v>313</v>
      </c>
      <c r="F4" s="94" t="s">
        <v>314</v>
      </c>
      <c r="G4" s="49" t="s">
        <v>199</v>
      </c>
      <c r="H4" s="49"/>
      <c r="I4" s="49"/>
      <c r="J4" s="49"/>
      <c r="K4" s="108"/>
      <c r="L4" s="49"/>
      <c r="M4" s="49"/>
      <c r="N4" s="49"/>
      <c r="O4" s="73"/>
      <c r="P4" s="108"/>
      <c r="Q4" s="50"/>
    </row>
    <row r="5" ht="17.25" customHeight="1" spans="1:17">
      <c r="A5" s="16"/>
      <c r="B5" s="95"/>
      <c r="C5" s="95"/>
      <c r="D5" s="95"/>
      <c r="E5" s="95"/>
      <c r="F5" s="95"/>
      <c r="G5" s="95" t="s">
        <v>56</v>
      </c>
      <c r="H5" s="95" t="s">
        <v>60</v>
      </c>
      <c r="I5" s="95" t="s">
        <v>315</v>
      </c>
      <c r="J5" s="95" t="s">
        <v>316</v>
      </c>
      <c r="K5" s="109" t="s">
        <v>317</v>
      </c>
      <c r="L5" s="110" t="s">
        <v>318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113"/>
      <c r="L6" s="96" t="s">
        <v>59</v>
      </c>
      <c r="M6" s="96" t="s">
        <v>66</v>
      </c>
      <c r="N6" s="96" t="s">
        <v>319</v>
      </c>
      <c r="O6" s="34" t="s">
        <v>68</v>
      </c>
      <c r="P6" s="113" t="s">
        <v>69</v>
      </c>
      <c r="Q6" s="96" t="s">
        <v>70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99"/>
      <c r="B9" s="100"/>
      <c r="C9" s="100"/>
      <c r="D9" s="101"/>
      <c r="E9" s="10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30" customHeight="1" spans="1:17">
      <c r="A10" s="103" t="s">
        <v>306</v>
      </c>
      <c r="B10" s="104"/>
      <c r="C10" s="104"/>
      <c r="D10" s="104"/>
      <c r="E10" s="10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customHeight="1" spans="1:1">
      <c r="A11" t="s">
        <v>307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2"/>
      <c r="N1" s="92" t="s">
        <v>320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"单位名称："&amp;"陇川县第二中学"</f>
        <v>单位名称：陇川县第二中学</v>
      </c>
      <c r="B3" s="33"/>
      <c r="C3" s="33"/>
      <c r="D3" s="33"/>
      <c r="E3" s="33"/>
      <c r="F3" s="33"/>
      <c r="G3" s="33"/>
      <c r="H3" s="88"/>
      <c r="I3" s="1"/>
      <c r="J3" s="1"/>
      <c r="K3" s="88"/>
      <c r="L3" s="1"/>
      <c r="M3" s="93"/>
      <c r="N3" s="44" t="s">
        <v>53</v>
      </c>
    </row>
    <row r="4" ht="15.75" customHeight="1" spans="1:14">
      <c r="A4" s="11" t="s">
        <v>309</v>
      </c>
      <c r="B4" s="11" t="s">
        <v>321</v>
      </c>
      <c r="C4" s="11" t="s">
        <v>322</v>
      </c>
      <c r="D4" s="12" t="s">
        <v>199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56</v>
      </c>
      <c r="E5" s="11" t="s">
        <v>60</v>
      </c>
      <c r="F5" s="11" t="s">
        <v>315</v>
      </c>
      <c r="G5" s="11" t="s">
        <v>316</v>
      </c>
      <c r="H5" s="11" t="s">
        <v>317</v>
      </c>
      <c r="I5" s="12" t="s">
        <v>318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59</v>
      </c>
      <c r="F6" s="18"/>
      <c r="G6" s="18"/>
      <c r="H6" s="74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90"/>
      <c r="B9" s="90"/>
      <c r="C9" s="90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2" t="s">
        <v>56</v>
      </c>
      <c r="B10" s="91"/>
      <c r="C10" s="9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1">
      <c r="A11" t="s">
        <v>307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B6" sqref="$A6:$XFD6"/>
    </sheetView>
  </sheetViews>
  <sheetFormatPr defaultColWidth="9.13888888888889" defaultRowHeight="14.25" customHeight="1"/>
  <cols>
    <col min="1" max="1" width="37.712962962963" customWidth="1"/>
    <col min="2" max="13" width="6.6296296296296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3" t="s">
        <v>323</v>
      </c>
    </row>
    <row r="2" ht="27.75" customHeight="1" spans="1:13">
      <c r="A2" s="66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84"/>
    </row>
    <row r="4" ht="18" customHeight="1" spans="1:13">
      <c r="A4" s="69" t="str">
        <f>"单位名称："&amp;"陇川县第二中学"</f>
        <v>单位名称：陇川县第二中学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85"/>
    </row>
    <row r="5" ht="19.5" customHeight="1" spans="1:13">
      <c r="A5" s="71" t="s">
        <v>324</v>
      </c>
      <c r="B5" s="12" t="s">
        <v>199</v>
      </c>
      <c r="C5" s="13"/>
      <c r="D5" s="72"/>
      <c r="E5" s="73" t="s">
        <v>325</v>
      </c>
      <c r="F5" s="73"/>
      <c r="G5" s="73"/>
      <c r="H5" s="73"/>
      <c r="I5" s="73"/>
      <c r="J5" s="73"/>
      <c r="K5" s="73"/>
      <c r="L5" s="73"/>
      <c r="M5" s="14"/>
    </row>
    <row r="6" ht="45" customHeight="1" spans="1:13">
      <c r="A6" s="74"/>
      <c r="B6" s="75" t="s">
        <v>56</v>
      </c>
      <c r="C6" s="11" t="s">
        <v>60</v>
      </c>
      <c r="D6" s="76" t="s">
        <v>326</v>
      </c>
      <c r="E6" s="76" t="s">
        <v>327</v>
      </c>
      <c r="F6" s="76" t="s">
        <v>328</v>
      </c>
      <c r="G6" s="76" t="s">
        <v>329</v>
      </c>
      <c r="H6" s="76" t="s">
        <v>330</v>
      </c>
      <c r="I6" s="76" t="s">
        <v>331</v>
      </c>
      <c r="J6" s="76" t="s">
        <v>332</v>
      </c>
      <c r="K6" s="76" t="s">
        <v>333</v>
      </c>
      <c r="L6" s="76" t="s">
        <v>334</v>
      </c>
      <c r="M6" s="34" t="s">
        <v>335</v>
      </c>
    </row>
    <row r="7" ht="19.5" customHeight="1" spans="1:13">
      <c r="A7" s="36">
        <v>1</v>
      </c>
      <c r="B7" s="36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6">
        <v>13</v>
      </c>
    </row>
    <row r="8" ht="19.5" customHeight="1" spans="1:13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</row>
    <row r="9" ht="19.5" customHeight="1" spans="1:13">
      <c r="A9" s="37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25"/>
    </row>
    <row r="10" ht="19.5" customHeight="1" spans="1:13">
      <c r="A10" s="53" t="s">
        <v>56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</row>
    <row r="11" customHeight="1" spans="1:1">
      <c r="A11" t="s">
        <v>307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0" width="12.2037037037037" customWidth="1"/>
  </cols>
  <sheetData>
    <row r="1" customHeight="1" spans="10:10">
      <c r="J1" s="63" t="s">
        <v>336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"单位名称："&amp;"陇川县第二中学"</f>
        <v>单位名称：陇川县第二中学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60" t="s">
        <v>283</v>
      </c>
      <c r="G4" s="35" t="s">
        <v>284</v>
      </c>
      <c r="H4" s="60" t="s">
        <v>285</v>
      </c>
      <c r="I4" s="60" t="s">
        <v>286</v>
      </c>
      <c r="J4" s="35" t="s">
        <v>287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9.7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29.7" customHeight="1" spans="1:10">
      <c r="A7" s="37"/>
      <c r="B7" s="22" t="s">
        <v>337</v>
      </c>
      <c r="C7" s="22" t="s">
        <v>337</v>
      </c>
      <c r="D7" s="22" t="s">
        <v>337</v>
      </c>
      <c r="E7" s="37" t="s">
        <v>337</v>
      </c>
      <c r="F7" s="22" t="s">
        <v>337</v>
      </c>
      <c r="G7" s="37" t="s">
        <v>337</v>
      </c>
      <c r="H7" s="22" t="s">
        <v>337</v>
      </c>
      <c r="I7" s="22" t="s">
        <v>337</v>
      </c>
      <c r="J7" s="37" t="s">
        <v>337</v>
      </c>
    </row>
    <row r="8" customHeight="1" spans="1:1">
      <c r="A8" t="s">
        <v>307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338</v>
      </c>
    </row>
    <row r="2" ht="28.5" customHeight="1" spans="1:8">
      <c r="A2" s="45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"单位名称："&amp;"陇川县第二中学"</f>
        <v>单位名称：陇川县第二中学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192</v>
      </c>
      <c r="B4" s="11" t="s">
        <v>339</v>
      </c>
      <c r="C4" s="11" t="s">
        <v>340</v>
      </c>
      <c r="D4" s="11" t="s">
        <v>341</v>
      </c>
      <c r="E4" s="11" t="s">
        <v>342</v>
      </c>
      <c r="F4" s="48" t="s">
        <v>343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313</v>
      </c>
      <c r="G5" s="35" t="s">
        <v>344</v>
      </c>
      <c r="H5" s="35" t="s">
        <v>345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56</v>
      </c>
      <c r="B8" s="54"/>
      <c r="C8" s="54"/>
      <c r="D8" s="54"/>
      <c r="E8" s="54"/>
      <c r="F8" s="43"/>
      <c r="G8" s="55"/>
      <c r="H8" s="55"/>
    </row>
    <row r="9" customHeight="1" spans="1:1">
      <c r="A9" t="s">
        <v>307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346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"单位名称："&amp;"陇川县第二中学"</f>
        <v>单位名称：陇川县第二中学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53</v>
      </c>
    </row>
    <row r="4" ht="21.75" customHeight="1" spans="1:11">
      <c r="A4" s="34" t="s">
        <v>268</v>
      </c>
      <c r="B4" s="34" t="s">
        <v>194</v>
      </c>
      <c r="C4" s="34" t="s">
        <v>269</v>
      </c>
      <c r="D4" s="35" t="s">
        <v>195</v>
      </c>
      <c r="E4" s="35" t="s">
        <v>196</v>
      </c>
      <c r="F4" s="35" t="s">
        <v>270</v>
      </c>
      <c r="G4" s="35" t="s">
        <v>271</v>
      </c>
      <c r="H4" s="36" t="s">
        <v>56</v>
      </c>
      <c r="I4" s="36" t="s">
        <v>347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4"/>
      <c r="I8" s="24"/>
      <c r="J8" s="24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4"/>
      <c r="I9" s="24"/>
      <c r="J9" s="24"/>
      <c r="K9" s="43"/>
    </row>
    <row r="10" ht="30" customHeight="1" spans="1:11">
      <c r="A10" s="38" t="s">
        <v>306</v>
      </c>
      <c r="B10" s="39"/>
      <c r="C10" s="39"/>
      <c r="D10" s="39"/>
      <c r="E10" s="39"/>
      <c r="F10" s="39"/>
      <c r="G10" s="39"/>
      <c r="H10" s="24"/>
      <c r="I10" s="24"/>
      <c r="J10" s="24"/>
      <c r="K10" s="43"/>
    </row>
    <row r="11" customHeight="1" spans="1:1">
      <c r="A11" s="40" t="s">
        <v>307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A11" sqref="A1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"单位名称："&amp;"陇川县第二中学"</f>
        <v>单位名称：陇川县第二中学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269</v>
      </c>
      <c r="B4" s="10" t="s">
        <v>268</v>
      </c>
      <c r="C4" s="10" t="s">
        <v>194</v>
      </c>
      <c r="D4" s="11" t="s">
        <v>349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3"/>
      <c r="D8" s="22"/>
      <c r="E8" s="24"/>
      <c r="F8" s="24"/>
      <c r="G8" s="24"/>
    </row>
    <row r="9" ht="52.5" customHeight="1" spans="1:7">
      <c r="A9" s="25"/>
      <c r="B9" s="22"/>
      <c r="C9" s="22"/>
      <c r="D9" s="22"/>
      <c r="E9" s="24"/>
      <c r="F9" s="24"/>
      <c r="G9" s="24"/>
    </row>
    <row r="10" ht="30" customHeight="1" spans="1:7">
      <c r="A10" s="26" t="s">
        <v>56</v>
      </c>
      <c r="B10" s="27" t="s">
        <v>337</v>
      </c>
      <c r="C10" s="27"/>
      <c r="D10" s="28"/>
      <c r="E10" s="24"/>
      <c r="F10" s="24"/>
      <c r="G10" s="24"/>
    </row>
    <row r="11" customHeight="1" spans="1:3">
      <c r="A11" t="s">
        <v>307</v>
      </c>
      <c r="C11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2" t="s">
        <v>52</v>
      </c>
      <c r="Q1" s="92" t="s">
        <v>52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"单位名称："&amp;"陇川县第二中学"</f>
        <v>单位名称：陇川县第二中学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2" t="s">
        <v>53</v>
      </c>
      <c r="Q3" s="92"/>
    </row>
    <row r="4" ht="21" customHeight="1" spans="1:19">
      <c r="A4" s="11" t="s">
        <v>54</v>
      </c>
      <c r="B4" s="11" t="s">
        <v>55</v>
      </c>
      <c r="C4" s="11" t="s">
        <v>56</v>
      </c>
      <c r="D4" s="48" t="s">
        <v>57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5" t="s">
        <v>64</v>
      </c>
      <c r="J5" s="175"/>
      <c r="K5" s="175"/>
      <c r="L5" s="175"/>
      <c r="M5" s="175"/>
      <c r="N5" s="175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5"/>
      <c r="P6" s="75"/>
      <c r="Q6" s="75"/>
      <c r="R6" s="75"/>
      <c r="S6" s="75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3" t="s">
        <v>71</v>
      </c>
      <c r="B8" s="173" t="s">
        <v>72</v>
      </c>
      <c r="C8" s="24">
        <v>19683650.78</v>
      </c>
      <c r="D8" s="24">
        <v>19683650.78</v>
      </c>
      <c r="E8" s="24">
        <v>18183650.78</v>
      </c>
      <c r="F8" s="24"/>
      <c r="G8" s="24"/>
      <c r="H8" s="24"/>
      <c r="I8" s="24">
        <v>1500000</v>
      </c>
      <c r="J8" s="24">
        <v>1500000</v>
      </c>
      <c r="K8" s="24"/>
      <c r="L8" s="24"/>
      <c r="M8" s="24"/>
      <c r="N8" s="24"/>
      <c r="O8" s="24"/>
      <c r="P8" s="24"/>
      <c r="Q8" s="24"/>
      <c r="R8" s="24"/>
      <c r="S8" s="24"/>
    </row>
    <row r="9" ht="30" customHeight="1" spans="1:19">
      <c r="A9" s="12" t="s">
        <v>56</v>
      </c>
      <c r="B9" s="174"/>
      <c r="C9" s="163">
        <v>19683650.78</v>
      </c>
      <c r="D9" s="163">
        <v>19683650.78</v>
      </c>
      <c r="E9" s="163">
        <v>18183650.78</v>
      </c>
      <c r="F9" s="163"/>
      <c r="G9" s="163"/>
      <c r="H9" s="163"/>
      <c r="I9" s="163">
        <v>1500000</v>
      </c>
      <c r="J9" s="163">
        <v>1500000</v>
      </c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20.5740740740741" customWidth="1"/>
    <col min="3" max="3" width="17.8611111111111" customWidth="1"/>
    <col min="4" max="4" width="18.4259259259259" customWidth="1"/>
    <col min="5" max="5" width="19" customWidth="1"/>
    <col min="6" max="6" width="14.4722222222222" customWidth="1"/>
    <col min="7" max="7" width="12.6296296296296" customWidth="1"/>
    <col min="8" max="8" width="7.57407407407407" customWidth="1"/>
    <col min="9" max="9" width="7.28703703703704" customWidth="1"/>
    <col min="10" max="10" width="15.5740740740741" customWidth="1"/>
    <col min="11" max="11" width="16.8611111111111" customWidth="1"/>
    <col min="12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4" t="s">
        <v>73</v>
      </c>
      <c r="O1" s="44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2" t="str">
        <f>"单位名称："&amp;"陇川县第二中学"</f>
        <v>单位名称：陇川县第二中学</v>
      </c>
      <c r="B3" s="32"/>
      <c r="C3" s="32"/>
      <c r="D3" s="32"/>
      <c r="E3" s="32"/>
      <c r="F3" s="32"/>
      <c r="G3" s="165"/>
      <c r="H3" s="165"/>
      <c r="I3" s="165"/>
      <c r="J3" s="165"/>
      <c r="K3" s="165"/>
      <c r="L3" s="165"/>
      <c r="M3" s="165"/>
      <c r="N3" s="44" t="s">
        <v>1</v>
      </c>
      <c r="O3" s="44"/>
    </row>
    <row r="4" ht="31.5" customHeight="1" spans="1:15">
      <c r="A4" s="167" t="s">
        <v>74</v>
      </c>
      <c r="B4" s="167" t="s">
        <v>75</v>
      </c>
      <c r="C4" s="167" t="s">
        <v>56</v>
      </c>
      <c r="D4" s="167" t="s">
        <v>60</v>
      </c>
      <c r="E4" s="167"/>
      <c r="F4" s="167"/>
      <c r="G4" s="167" t="s">
        <v>61</v>
      </c>
      <c r="H4" s="167" t="s">
        <v>62</v>
      </c>
      <c r="I4" s="167" t="s">
        <v>76</v>
      </c>
      <c r="J4" s="167" t="s">
        <v>77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59</v>
      </c>
      <c r="E5" s="167" t="s">
        <v>78</v>
      </c>
      <c r="F5" s="167" t="s">
        <v>79</v>
      </c>
      <c r="G5" s="167"/>
      <c r="H5" s="167"/>
      <c r="I5" s="167"/>
      <c r="J5" s="167" t="s">
        <v>59</v>
      </c>
      <c r="K5" s="167" t="s">
        <v>80</v>
      </c>
      <c r="L5" s="167" t="s">
        <v>81</v>
      </c>
      <c r="M5" s="167" t="s">
        <v>82</v>
      </c>
      <c r="N5" s="167" t="s">
        <v>83</v>
      </c>
      <c r="O5" s="167" t="s">
        <v>84</v>
      </c>
    </row>
    <row r="6" ht="18.75" customHeight="1" spans="1:15">
      <c r="A6" s="168" t="s">
        <v>85</v>
      </c>
      <c r="B6" s="168" t="s">
        <v>86</v>
      </c>
      <c r="C6" s="168" t="s">
        <v>87</v>
      </c>
      <c r="D6" s="168" t="s">
        <v>88</v>
      </c>
      <c r="E6" s="168" t="s">
        <v>89</v>
      </c>
      <c r="F6" s="168" t="s">
        <v>90</v>
      </c>
      <c r="G6" s="168" t="s">
        <v>91</v>
      </c>
      <c r="H6" s="168" t="s">
        <v>92</v>
      </c>
      <c r="I6" s="168" t="s">
        <v>93</v>
      </c>
      <c r="J6" s="168" t="s">
        <v>94</v>
      </c>
      <c r="K6" s="168" t="s">
        <v>95</v>
      </c>
      <c r="L6" s="168" t="s">
        <v>96</v>
      </c>
      <c r="M6" s="168" t="s">
        <v>97</v>
      </c>
      <c r="N6" s="168" t="s">
        <v>98</v>
      </c>
      <c r="O6" s="168" t="s">
        <v>99</v>
      </c>
    </row>
    <row r="7" ht="52.5" customHeight="1" spans="1:15">
      <c r="A7" s="169" t="s">
        <v>100</v>
      </c>
      <c r="B7" s="169" t="s">
        <v>101</v>
      </c>
      <c r="C7" s="136">
        <v>15403382.18</v>
      </c>
      <c r="D7" s="136">
        <v>13903382.18</v>
      </c>
      <c r="E7" s="136">
        <v>13903382.18</v>
      </c>
      <c r="F7" s="136"/>
      <c r="G7" s="136"/>
      <c r="H7" s="136"/>
      <c r="I7" s="136"/>
      <c r="J7" s="136">
        <v>1500000</v>
      </c>
      <c r="K7" s="136">
        <v>1500000</v>
      </c>
      <c r="L7" s="136"/>
      <c r="M7" s="136"/>
      <c r="N7" s="136"/>
      <c r="O7" s="136"/>
    </row>
    <row r="8" ht="52.5" customHeight="1" spans="1:15">
      <c r="A8" s="170" t="s">
        <v>102</v>
      </c>
      <c r="B8" s="170" t="s">
        <v>103</v>
      </c>
      <c r="C8" s="136">
        <v>15403382.18</v>
      </c>
      <c r="D8" s="136">
        <v>13903382.18</v>
      </c>
      <c r="E8" s="136">
        <v>13903382.18</v>
      </c>
      <c r="F8" s="136"/>
      <c r="G8" s="136"/>
      <c r="H8" s="136"/>
      <c r="I8" s="136"/>
      <c r="J8" s="136">
        <v>1500000</v>
      </c>
      <c r="K8" s="136">
        <v>1500000</v>
      </c>
      <c r="L8" s="136"/>
      <c r="M8" s="136"/>
      <c r="N8" s="136"/>
      <c r="O8" s="136"/>
    </row>
    <row r="9" ht="52.5" customHeight="1" spans="1:15">
      <c r="A9" s="171" t="s">
        <v>104</v>
      </c>
      <c r="B9" s="171" t="s">
        <v>105</v>
      </c>
      <c r="C9" s="136">
        <v>15403382.18</v>
      </c>
      <c r="D9" s="136">
        <v>13903382.18</v>
      </c>
      <c r="E9" s="136">
        <v>13903382.18</v>
      </c>
      <c r="F9" s="136"/>
      <c r="G9" s="136"/>
      <c r="H9" s="136"/>
      <c r="I9" s="136"/>
      <c r="J9" s="136">
        <v>1500000</v>
      </c>
      <c r="K9" s="136">
        <v>1500000</v>
      </c>
      <c r="L9" s="136"/>
      <c r="M9" s="136"/>
      <c r="N9" s="136"/>
      <c r="O9" s="136"/>
    </row>
    <row r="10" ht="52.5" customHeight="1" spans="1:15">
      <c r="A10" s="169" t="s">
        <v>106</v>
      </c>
      <c r="B10" s="169" t="s">
        <v>107</v>
      </c>
      <c r="C10" s="136">
        <v>1848027.6</v>
      </c>
      <c r="D10" s="136">
        <v>1848027.6</v>
      </c>
      <c r="E10" s="136">
        <v>1848027.6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0" t="s">
        <v>108</v>
      </c>
      <c r="B11" s="170" t="s">
        <v>109</v>
      </c>
      <c r="C11" s="136">
        <v>1736933</v>
      </c>
      <c r="D11" s="136">
        <v>1736933</v>
      </c>
      <c r="E11" s="136">
        <v>1736933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1" t="s">
        <v>110</v>
      </c>
      <c r="B12" s="171" t="s">
        <v>111</v>
      </c>
      <c r="C12" s="136">
        <v>65985</v>
      </c>
      <c r="D12" s="136">
        <v>65985</v>
      </c>
      <c r="E12" s="136">
        <v>65985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96" customHeight="1" spans="1:15">
      <c r="A13" s="171" t="s">
        <v>112</v>
      </c>
      <c r="B13" s="171" t="s">
        <v>113</v>
      </c>
      <c r="C13" s="136">
        <v>1670948</v>
      </c>
      <c r="D13" s="136">
        <v>1670948</v>
      </c>
      <c r="E13" s="136">
        <v>1670948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0" t="s">
        <v>114</v>
      </c>
      <c r="B14" s="170" t="s">
        <v>115</v>
      </c>
      <c r="C14" s="136">
        <v>37989.6</v>
      </c>
      <c r="D14" s="136">
        <v>37989.6</v>
      </c>
      <c r="E14" s="136">
        <v>37989.6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1" t="s">
        <v>116</v>
      </c>
      <c r="B15" s="171" t="s">
        <v>117</v>
      </c>
      <c r="C15" s="136">
        <v>37989.6</v>
      </c>
      <c r="D15" s="136">
        <v>37989.6</v>
      </c>
      <c r="E15" s="136">
        <v>37989.6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0" t="s">
        <v>118</v>
      </c>
      <c r="B16" s="170" t="s">
        <v>119</v>
      </c>
      <c r="C16" s="136">
        <v>73105</v>
      </c>
      <c r="D16" s="136">
        <v>73105</v>
      </c>
      <c r="E16" s="136">
        <v>73105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1" t="s">
        <v>120</v>
      </c>
      <c r="B17" s="171" t="s">
        <v>119</v>
      </c>
      <c r="C17" s="136">
        <v>73105</v>
      </c>
      <c r="D17" s="136">
        <v>73105</v>
      </c>
      <c r="E17" s="136">
        <v>73105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69" t="s">
        <v>121</v>
      </c>
      <c r="B18" s="169" t="s">
        <v>122</v>
      </c>
      <c r="C18" s="136">
        <v>1179031</v>
      </c>
      <c r="D18" s="136">
        <v>1179031</v>
      </c>
      <c r="E18" s="136">
        <v>1179031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0" t="s">
        <v>123</v>
      </c>
      <c r="B19" s="170" t="s">
        <v>124</v>
      </c>
      <c r="C19" s="136">
        <v>1179031</v>
      </c>
      <c r="D19" s="136">
        <v>1179031</v>
      </c>
      <c r="E19" s="136">
        <v>1179031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1" t="s">
        <v>125</v>
      </c>
      <c r="B20" s="171" t="s">
        <v>126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127</v>
      </c>
      <c r="B21" s="171" t="s">
        <v>128</v>
      </c>
      <c r="C21" s="136">
        <v>819260</v>
      </c>
      <c r="D21" s="136">
        <v>819260</v>
      </c>
      <c r="E21" s="136">
        <v>819260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1" t="s">
        <v>129</v>
      </c>
      <c r="B22" s="171" t="s">
        <v>130</v>
      </c>
      <c r="C22" s="136">
        <v>276223</v>
      </c>
      <c r="D22" s="136">
        <v>276223</v>
      </c>
      <c r="E22" s="136">
        <v>276223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131</v>
      </c>
      <c r="B23" s="171" t="s">
        <v>132</v>
      </c>
      <c r="C23" s="136">
        <v>83548</v>
      </c>
      <c r="D23" s="136">
        <v>83548</v>
      </c>
      <c r="E23" s="136">
        <v>83548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69" t="s">
        <v>133</v>
      </c>
      <c r="B24" s="169" t="s">
        <v>134</v>
      </c>
      <c r="C24" s="136">
        <v>1253210</v>
      </c>
      <c r="D24" s="136">
        <v>1253210</v>
      </c>
      <c r="E24" s="136">
        <v>1253210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135</v>
      </c>
      <c r="B25" s="170" t="s">
        <v>136</v>
      </c>
      <c r="C25" s="136">
        <v>1253210</v>
      </c>
      <c r="D25" s="136">
        <v>1253210</v>
      </c>
      <c r="E25" s="136">
        <v>1253210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137</v>
      </c>
      <c r="B26" s="171" t="s">
        <v>138</v>
      </c>
      <c r="C26" s="136">
        <v>1253210</v>
      </c>
      <c r="D26" s="136">
        <v>1253210</v>
      </c>
      <c r="E26" s="136">
        <v>1253210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30" customHeight="1" spans="1:15">
      <c r="A27" s="168" t="s">
        <v>56</v>
      </c>
      <c r="B27" s="168"/>
      <c r="C27" s="136">
        <v>19683650.78</v>
      </c>
      <c r="D27" s="136">
        <v>18183650.78</v>
      </c>
      <c r="E27" s="136">
        <v>18183650.78</v>
      </c>
      <c r="F27" s="136"/>
      <c r="G27" s="136"/>
      <c r="H27" s="136"/>
      <c r="I27" s="136"/>
      <c r="J27" s="136">
        <v>1500000</v>
      </c>
      <c r="K27" s="136">
        <v>1500000</v>
      </c>
      <c r="L27" s="136"/>
      <c r="M27" s="136"/>
      <c r="N27" s="136"/>
      <c r="O27" s="136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1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7"/>
      <c r="B1" s="47"/>
      <c r="C1" s="47"/>
      <c r="D1" s="92" t="s">
        <v>139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2" t="str">
        <f>"单位名称："&amp;"陇川县第二中学"</f>
        <v>单位名称：陇川县第二中学</v>
      </c>
      <c r="B3" s="159"/>
      <c r="C3" s="159"/>
      <c r="D3" s="93" t="s">
        <v>1</v>
      </c>
    </row>
    <row r="4" ht="19.5" customHeight="1" spans="1:4">
      <c r="A4" s="12" t="s">
        <v>140</v>
      </c>
      <c r="B4" s="14"/>
      <c r="C4" s="12" t="s">
        <v>141</v>
      </c>
      <c r="D4" s="14"/>
    </row>
    <row r="5" ht="21.75" customHeight="1" spans="1:4">
      <c r="A5" s="71" t="s">
        <v>142</v>
      </c>
      <c r="B5" s="11" t="s">
        <v>143</v>
      </c>
      <c r="C5" s="71" t="s">
        <v>144</v>
      </c>
      <c r="D5" s="11" t="s">
        <v>143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145</v>
      </c>
      <c r="B7" s="24">
        <v>18183650.78</v>
      </c>
      <c r="C7" s="89" t="s">
        <v>146</v>
      </c>
      <c r="D7" s="24">
        <v>18183650.78</v>
      </c>
    </row>
    <row r="8" ht="19.5" customHeight="1" spans="1:4">
      <c r="A8" s="89" t="s">
        <v>147</v>
      </c>
      <c r="B8" s="24">
        <v>18183650.78</v>
      </c>
      <c r="C8" s="160" t="s">
        <v>148</v>
      </c>
      <c r="D8" s="24"/>
    </row>
    <row r="9" ht="19.5" customHeight="1" spans="1:4">
      <c r="A9" s="161" t="s">
        <v>149</v>
      </c>
      <c r="B9" s="24"/>
      <c r="C9" s="160" t="s">
        <v>150</v>
      </c>
      <c r="D9" s="24"/>
    </row>
    <row r="10" ht="19.5" customHeight="1" spans="1:4">
      <c r="A10" s="161" t="s">
        <v>151</v>
      </c>
      <c r="B10" s="24"/>
      <c r="C10" s="160" t="s">
        <v>152</v>
      </c>
      <c r="D10" s="24"/>
    </row>
    <row r="11" ht="19.5" customHeight="1" spans="1:4">
      <c r="A11" s="161" t="s">
        <v>153</v>
      </c>
      <c r="B11" s="24"/>
      <c r="C11" s="160" t="s">
        <v>154</v>
      </c>
      <c r="D11" s="24"/>
    </row>
    <row r="12" ht="19.5" customHeight="1" spans="1:4">
      <c r="A12" s="161" t="s">
        <v>147</v>
      </c>
      <c r="B12" s="24"/>
      <c r="C12" s="160" t="s">
        <v>155</v>
      </c>
      <c r="D12" s="24">
        <v>13903382.18</v>
      </c>
    </row>
    <row r="13" ht="19.5" customHeight="1" spans="1:4">
      <c r="A13" s="161" t="s">
        <v>149</v>
      </c>
      <c r="B13" s="24"/>
      <c r="C13" s="160" t="s">
        <v>156</v>
      </c>
      <c r="D13" s="24"/>
    </row>
    <row r="14" ht="19.5" customHeight="1" spans="1:4">
      <c r="A14" s="161" t="s">
        <v>151</v>
      </c>
      <c r="B14" s="24"/>
      <c r="C14" s="160" t="s">
        <v>157</v>
      </c>
      <c r="D14" s="24"/>
    </row>
    <row r="15" ht="19.5" customHeight="1" spans="1:4">
      <c r="A15" s="162"/>
      <c r="B15" s="24"/>
      <c r="C15" s="160" t="s">
        <v>158</v>
      </c>
      <c r="D15" s="24">
        <v>1848027.6</v>
      </c>
    </row>
    <row r="16" ht="19.5" customHeight="1" spans="1:4">
      <c r="A16" s="162"/>
      <c r="B16" s="24"/>
      <c r="C16" s="160" t="s">
        <v>159</v>
      </c>
      <c r="D16" s="24">
        <v>1179031</v>
      </c>
    </row>
    <row r="17" ht="19.5" customHeight="1" spans="1:4">
      <c r="A17" s="162"/>
      <c r="B17" s="24"/>
      <c r="C17" s="160" t="s">
        <v>160</v>
      </c>
      <c r="D17" s="24"/>
    </row>
    <row r="18" ht="19.5" customHeight="1" spans="1:4">
      <c r="A18" s="162"/>
      <c r="B18" s="24"/>
      <c r="C18" s="160" t="s">
        <v>161</v>
      </c>
      <c r="D18" s="24"/>
    </row>
    <row r="19" ht="19.5" customHeight="1" spans="1:4">
      <c r="A19" s="162"/>
      <c r="B19" s="24"/>
      <c r="C19" s="160" t="s">
        <v>162</v>
      </c>
      <c r="D19" s="24"/>
    </row>
    <row r="20" ht="19.5" customHeight="1" spans="1:4">
      <c r="A20" s="89"/>
      <c r="B20" s="24"/>
      <c r="C20" s="160" t="s">
        <v>163</v>
      </c>
      <c r="D20" s="24"/>
    </row>
    <row r="21" ht="19.5" customHeight="1" spans="1:4">
      <c r="A21" s="89"/>
      <c r="B21" s="24"/>
      <c r="C21" s="89" t="s">
        <v>164</v>
      </c>
      <c r="D21" s="24"/>
    </row>
    <row r="22" ht="19.5" customHeight="1" spans="1:4">
      <c r="A22" s="89"/>
      <c r="B22" s="24"/>
      <c r="C22" s="89" t="s">
        <v>165</v>
      </c>
      <c r="D22" s="24"/>
    </row>
    <row r="23" ht="19.5" customHeight="1" spans="1:4">
      <c r="A23" s="89"/>
      <c r="B23" s="24"/>
      <c r="C23" s="89" t="s">
        <v>166</v>
      </c>
      <c r="D23" s="24"/>
    </row>
    <row r="24" ht="19.5" customHeight="1" spans="1:4">
      <c r="A24" s="89"/>
      <c r="B24" s="24"/>
      <c r="C24" s="89" t="s">
        <v>167</v>
      </c>
      <c r="D24" s="24"/>
    </row>
    <row r="25" ht="19.5" customHeight="1" spans="1:4">
      <c r="A25" s="89"/>
      <c r="B25" s="24"/>
      <c r="C25" s="89" t="s">
        <v>168</v>
      </c>
      <c r="D25" s="24"/>
    </row>
    <row r="26" ht="19.5" customHeight="1" spans="1:4">
      <c r="A26" s="160"/>
      <c r="B26" s="24"/>
      <c r="C26" s="89" t="s">
        <v>169</v>
      </c>
      <c r="D26" s="24">
        <v>1253210</v>
      </c>
    </row>
    <row r="27" ht="19.5" customHeight="1" spans="1:4">
      <c r="A27" s="89"/>
      <c r="B27" s="24"/>
      <c r="C27" s="89" t="s">
        <v>170</v>
      </c>
      <c r="D27" s="24"/>
    </row>
    <row r="28" customHeight="1" spans="1:4">
      <c r="A28" s="89"/>
      <c r="B28" s="24"/>
      <c r="C28" s="161" t="s">
        <v>171</v>
      </c>
      <c r="D28" s="24"/>
    </row>
    <row r="29" ht="19.5" customHeight="1" spans="1:4">
      <c r="A29" s="89"/>
      <c r="B29" s="24"/>
      <c r="C29" s="89" t="s">
        <v>172</v>
      </c>
      <c r="D29" s="24"/>
    </row>
    <row r="30" ht="19.5" customHeight="1" spans="1:4">
      <c r="A30" s="160"/>
      <c r="B30" s="24"/>
      <c r="C30" s="89" t="s">
        <v>173</v>
      </c>
      <c r="D30" s="24"/>
    </row>
    <row r="31" ht="18" customHeight="1" spans="1:4">
      <c r="A31" s="160"/>
      <c r="B31" s="24"/>
      <c r="C31" s="89" t="s">
        <v>174</v>
      </c>
      <c r="D31" s="24"/>
    </row>
    <row r="32" ht="18" customHeight="1" spans="1:4">
      <c r="A32" s="160"/>
      <c r="B32" s="24"/>
      <c r="C32" s="161" t="s">
        <v>175</v>
      </c>
      <c r="D32" s="24"/>
    </row>
    <row r="33" ht="18" customHeight="1" spans="1:4">
      <c r="A33" s="160"/>
      <c r="B33" s="24"/>
      <c r="C33" s="161" t="s">
        <v>176</v>
      </c>
      <c r="D33" s="24"/>
    </row>
    <row r="34" ht="19.5" customHeight="1" spans="1:4">
      <c r="A34" s="160"/>
      <c r="B34" s="163"/>
      <c r="C34" s="89" t="s">
        <v>177</v>
      </c>
      <c r="D34" s="163"/>
    </row>
    <row r="35" ht="19.5" customHeight="1" spans="1:4">
      <c r="A35" s="160"/>
      <c r="B35" s="24"/>
      <c r="C35" s="89" t="s">
        <v>178</v>
      </c>
      <c r="D35" s="24"/>
    </row>
    <row r="36" ht="19.5" customHeight="1" spans="1:4">
      <c r="A36" s="164" t="s">
        <v>50</v>
      </c>
      <c r="B36" s="24">
        <v>18183650.78</v>
      </c>
      <c r="C36" s="164" t="s">
        <v>51</v>
      </c>
      <c r="D36" s="24">
        <v>18183650.78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3" workbookViewId="0">
      <selection activeCell="C26" sqref="C26"/>
    </sheetView>
  </sheetViews>
  <sheetFormatPr defaultColWidth="10.287037037037" defaultRowHeight="15" customHeight="1" outlineLevelCol="6"/>
  <cols>
    <col min="1" max="1" width="26.3425925925926" customWidth="1"/>
    <col min="2" max="2" width="39.8611111111111" customWidth="1"/>
    <col min="3" max="7" width="19.287037037037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179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"单位名称："&amp;"陇川县第二中学"</f>
        <v>单位名称：陇川县第二中学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180</v>
      </c>
      <c r="B4" s="153"/>
      <c r="C4" s="153" t="s">
        <v>56</v>
      </c>
      <c r="D4" s="153" t="s">
        <v>78</v>
      </c>
      <c r="E4" s="153"/>
      <c r="F4" s="153"/>
      <c r="G4" s="153" t="s">
        <v>79</v>
      </c>
    </row>
    <row r="5" ht="18.75" customHeight="1" spans="1:7">
      <c r="A5" s="153" t="s">
        <v>74</v>
      </c>
      <c r="B5" s="153" t="s">
        <v>75</v>
      </c>
      <c r="C5" s="153"/>
      <c r="D5" s="153" t="s">
        <v>59</v>
      </c>
      <c r="E5" s="153" t="s">
        <v>181</v>
      </c>
      <c r="F5" s="153" t="s">
        <v>182</v>
      </c>
      <c r="G5" s="153"/>
    </row>
    <row r="6" ht="18.75" customHeight="1" spans="1:7">
      <c r="A6" s="153" t="s">
        <v>85</v>
      </c>
      <c r="B6" s="153" t="s">
        <v>86</v>
      </c>
      <c r="C6" s="153" t="s">
        <v>87</v>
      </c>
      <c r="D6" s="153" t="s">
        <v>88</v>
      </c>
      <c r="E6" s="153" t="s">
        <v>89</v>
      </c>
      <c r="F6" s="153" t="s">
        <v>90</v>
      </c>
      <c r="G6" s="153" t="s">
        <v>91</v>
      </c>
    </row>
    <row r="7" ht="18.75" customHeight="1" spans="1:7">
      <c r="A7" s="154" t="s">
        <v>100</v>
      </c>
      <c r="B7" s="154" t="s">
        <v>101</v>
      </c>
      <c r="C7" s="155">
        <v>13903382.18</v>
      </c>
      <c r="D7" s="155">
        <v>13903382.18</v>
      </c>
      <c r="E7" s="155">
        <v>13761282.18</v>
      </c>
      <c r="F7" s="155">
        <v>142100</v>
      </c>
      <c r="G7" s="155"/>
    </row>
    <row r="8" ht="18.75" customHeight="1" outlineLevel="1" spans="1:7">
      <c r="A8" s="156" t="s">
        <v>102</v>
      </c>
      <c r="B8" s="156" t="s">
        <v>103</v>
      </c>
      <c r="C8" s="155">
        <v>13903382.18</v>
      </c>
      <c r="D8" s="155">
        <v>13903382.18</v>
      </c>
      <c r="E8" s="155">
        <v>13761282.18</v>
      </c>
      <c r="F8" s="155">
        <v>142100</v>
      </c>
      <c r="G8" s="155"/>
    </row>
    <row r="9" ht="18.75" customHeight="1" outlineLevel="2" spans="1:7">
      <c r="A9" s="157" t="s">
        <v>104</v>
      </c>
      <c r="B9" s="157" t="s">
        <v>105</v>
      </c>
      <c r="C9" s="155">
        <v>13903382.18</v>
      </c>
      <c r="D9" s="155">
        <v>13903382.18</v>
      </c>
      <c r="E9" s="155">
        <v>13761282.18</v>
      </c>
      <c r="F9" s="155">
        <v>142100</v>
      </c>
      <c r="G9" s="155"/>
    </row>
    <row r="10" ht="18.75" customHeight="1" spans="1:7">
      <c r="A10" s="154" t="s">
        <v>106</v>
      </c>
      <c r="B10" s="154" t="s">
        <v>107</v>
      </c>
      <c r="C10" s="155">
        <v>1848027.6</v>
      </c>
      <c r="D10" s="155">
        <v>1848027.6</v>
      </c>
      <c r="E10" s="155">
        <v>1848027.6</v>
      </c>
      <c r="F10" s="155"/>
      <c r="G10" s="155"/>
    </row>
    <row r="11" ht="18.75" customHeight="1" outlineLevel="1" spans="1:7">
      <c r="A11" s="156" t="s">
        <v>108</v>
      </c>
      <c r="B11" s="156" t="s">
        <v>109</v>
      </c>
      <c r="C11" s="155">
        <v>1736933</v>
      </c>
      <c r="D11" s="155">
        <v>1736933</v>
      </c>
      <c r="E11" s="155">
        <v>1736933</v>
      </c>
      <c r="F11" s="155"/>
      <c r="G11" s="155"/>
    </row>
    <row r="12" ht="18.75" customHeight="1" outlineLevel="2" spans="1:7">
      <c r="A12" s="157" t="s">
        <v>110</v>
      </c>
      <c r="B12" s="157" t="s">
        <v>111</v>
      </c>
      <c r="C12" s="155">
        <v>65985</v>
      </c>
      <c r="D12" s="155">
        <v>65985</v>
      </c>
      <c r="E12" s="155">
        <v>65985</v>
      </c>
      <c r="F12" s="155"/>
      <c r="G12" s="155"/>
    </row>
    <row r="13" ht="18.75" customHeight="1" outlineLevel="2" spans="1:7">
      <c r="A13" s="157" t="s">
        <v>112</v>
      </c>
      <c r="B13" s="157" t="s">
        <v>113</v>
      </c>
      <c r="C13" s="155">
        <v>1670948</v>
      </c>
      <c r="D13" s="155">
        <v>1670948</v>
      </c>
      <c r="E13" s="155">
        <v>1670948</v>
      </c>
      <c r="F13" s="155"/>
      <c r="G13" s="155"/>
    </row>
    <row r="14" ht="18.75" customHeight="1" outlineLevel="1" spans="1:7">
      <c r="A14" s="156" t="s">
        <v>114</v>
      </c>
      <c r="B14" s="156" t="s">
        <v>115</v>
      </c>
      <c r="C14" s="155">
        <v>37989.6</v>
      </c>
      <c r="D14" s="155">
        <v>37989.6</v>
      </c>
      <c r="E14" s="155">
        <v>37989.6</v>
      </c>
      <c r="F14" s="155"/>
      <c r="G14" s="155"/>
    </row>
    <row r="15" ht="18.75" customHeight="1" outlineLevel="2" spans="1:7">
      <c r="A15" s="157" t="s">
        <v>116</v>
      </c>
      <c r="B15" s="157" t="s">
        <v>117</v>
      </c>
      <c r="C15" s="155">
        <v>37989.6</v>
      </c>
      <c r="D15" s="155">
        <v>37989.6</v>
      </c>
      <c r="E15" s="155">
        <v>37989.6</v>
      </c>
      <c r="F15" s="155"/>
      <c r="G15" s="155"/>
    </row>
    <row r="16" ht="18.75" customHeight="1" outlineLevel="1" spans="1:7">
      <c r="A16" s="156" t="s">
        <v>118</v>
      </c>
      <c r="B16" s="156" t="s">
        <v>119</v>
      </c>
      <c r="C16" s="155">
        <v>73105</v>
      </c>
      <c r="D16" s="155">
        <v>73105</v>
      </c>
      <c r="E16" s="155">
        <v>73105</v>
      </c>
      <c r="F16" s="155"/>
      <c r="G16" s="155"/>
    </row>
    <row r="17" ht="18.75" customHeight="1" outlineLevel="2" spans="1:7">
      <c r="A17" s="157" t="s">
        <v>120</v>
      </c>
      <c r="B17" s="157" t="s">
        <v>119</v>
      </c>
      <c r="C17" s="155">
        <v>73105</v>
      </c>
      <c r="D17" s="155">
        <v>73105</v>
      </c>
      <c r="E17" s="155">
        <v>73105</v>
      </c>
      <c r="F17" s="155"/>
      <c r="G17" s="155"/>
    </row>
    <row r="18" ht="18.75" customHeight="1" spans="1:7">
      <c r="A18" s="154" t="s">
        <v>121</v>
      </c>
      <c r="B18" s="154" t="s">
        <v>122</v>
      </c>
      <c r="C18" s="155">
        <v>1179031</v>
      </c>
      <c r="D18" s="155">
        <v>1179031</v>
      </c>
      <c r="E18" s="155">
        <v>1179031</v>
      </c>
      <c r="F18" s="155"/>
      <c r="G18" s="155"/>
    </row>
    <row r="19" ht="18.75" customHeight="1" outlineLevel="1" spans="1:7">
      <c r="A19" s="156" t="s">
        <v>123</v>
      </c>
      <c r="B19" s="156" t="s">
        <v>124</v>
      </c>
      <c r="C19" s="155">
        <v>1179031</v>
      </c>
      <c r="D19" s="155">
        <v>1179031</v>
      </c>
      <c r="E19" s="155">
        <v>1179031</v>
      </c>
      <c r="F19" s="155"/>
      <c r="G19" s="155"/>
    </row>
    <row r="20" ht="18.75" customHeight="1" outlineLevel="2" spans="1:7">
      <c r="A20" s="157" t="s">
        <v>127</v>
      </c>
      <c r="B20" s="157" t="s">
        <v>128</v>
      </c>
      <c r="C20" s="155">
        <v>819260</v>
      </c>
      <c r="D20" s="155">
        <v>819260</v>
      </c>
      <c r="E20" s="155">
        <v>819260</v>
      </c>
      <c r="F20" s="155"/>
      <c r="G20" s="155"/>
    </row>
    <row r="21" ht="18.75" customHeight="1" outlineLevel="2" spans="1:7">
      <c r="A21" s="157" t="s">
        <v>129</v>
      </c>
      <c r="B21" s="157" t="s">
        <v>130</v>
      </c>
      <c r="C21" s="155">
        <v>276223</v>
      </c>
      <c r="D21" s="155">
        <v>276223</v>
      </c>
      <c r="E21" s="155">
        <v>276223</v>
      </c>
      <c r="F21" s="155"/>
      <c r="G21" s="155"/>
    </row>
    <row r="22" ht="18.75" customHeight="1" outlineLevel="2" spans="1:7">
      <c r="A22" s="157" t="s">
        <v>131</v>
      </c>
      <c r="B22" s="157" t="s">
        <v>132</v>
      </c>
      <c r="C22" s="155">
        <v>83548</v>
      </c>
      <c r="D22" s="155">
        <v>83548</v>
      </c>
      <c r="E22" s="155">
        <v>83548</v>
      </c>
      <c r="F22" s="155"/>
      <c r="G22" s="155"/>
    </row>
    <row r="23" ht="18.75" customHeight="1" spans="1:7">
      <c r="A23" s="154" t="s">
        <v>133</v>
      </c>
      <c r="B23" s="154" t="s">
        <v>134</v>
      </c>
      <c r="C23" s="155">
        <v>1253210</v>
      </c>
      <c r="D23" s="155">
        <v>1253210</v>
      </c>
      <c r="E23" s="155">
        <v>1253210</v>
      </c>
      <c r="F23" s="155"/>
      <c r="G23" s="155"/>
    </row>
    <row r="24" ht="18.75" customHeight="1" outlineLevel="1" spans="1:7">
      <c r="A24" s="156" t="s">
        <v>135</v>
      </c>
      <c r="B24" s="156" t="s">
        <v>136</v>
      </c>
      <c r="C24" s="155">
        <v>1253210</v>
      </c>
      <c r="D24" s="155">
        <v>1253210</v>
      </c>
      <c r="E24" s="155">
        <v>1253210</v>
      </c>
      <c r="F24" s="155"/>
      <c r="G24" s="155"/>
    </row>
    <row r="25" ht="18.75" customHeight="1" outlineLevel="2" spans="1:7">
      <c r="A25" s="157" t="s">
        <v>137</v>
      </c>
      <c r="B25" s="157" t="s">
        <v>138</v>
      </c>
      <c r="C25" s="155">
        <v>1253210</v>
      </c>
      <c r="D25" s="155">
        <v>1253210</v>
      </c>
      <c r="E25" s="155">
        <v>1253210</v>
      </c>
      <c r="F25" s="155"/>
      <c r="G25" s="155"/>
    </row>
    <row r="26" ht="18.75" customHeight="1" spans="1:7">
      <c r="A26" s="153" t="s">
        <v>56</v>
      </c>
      <c r="B26" s="153"/>
      <c r="C26" s="155">
        <v>18183650.78</v>
      </c>
      <c r="D26" s="155">
        <v>18183650.78</v>
      </c>
      <c r="E26" s="155">
        <v>18041550.78</v>
      </c>
      <c r="F26" s="155">
        <v>142100</v>
      </c>
      <c r="G26" s="155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2"/>
      <c r="B1" s="142"/>
      <c r="C1" s="143"/>
      <c r="D1" s="1"/>
      <c r="E1" s="1"/>
      <c r="F1" s="144" t="s">
        <v>183</v>
      </c>
    </row>
    <row r="2" ht="33.75" customHeight="1" spans="1:6">
      <c r="A2" s="145" t="str">
        <f>"2025"&amp;"年一般公共预算“三公”经费支出预算表"</f>
        <v>2025年一般公共预算“三公”经费支出预算表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"单位名称："&amp;"陇川县第二中学"</f>
        <v>单位名称：陇川县第二中学</v>
      </c>
      <c r="B3" s="142"/>
      <c r="C3" s="143"/>
      <c r="D3" s="3"/>
      <c r="E3" s="1"/>
      <c r="F3" s="144" t="s">
        <v>53</v>
      </c>
    </row>
    <row r="4" ht="19.5" customHeight="1" spans="1:6">
      <c r="A4" s="11" t="s">
        <v>184</v>
      </c>
      <c r="B4" s="71" t="s">
        <v>185</v>
      </c>
      <c r="C4" s="12" t="s">
        <v>186</v>
      </c>
      <c r="D4" s="13"/>
      <c r="E4" s="14"/>
      <c r="F4" s="71" t="s">
        <v>187</v>
      </c>
    </row>
    <row r="5" ht="19.5" customHeight="1" spans="1:6">
      <c r="A5" s="18"/>
      <c r="B5" s="74"/>
      <c r="C5" s="36" t="s">
        <v>59</v>
      </c>
      <c r="D5" s="36" t="s">
        <v>188</v>
      </c>
      <c r="E5" s="36" t="s">
        <v>189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38800</v>
      </c>
      <c r="B7" s="149"/>
      <c r="C7" s="150">
        <v>19400</v>
      </c>
      <c r="D7" s="149"/>
      <c r="E7" s="149">
        <v>19400</v>
      </c>
      <c r="F7" s="149">
        <v>19400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workbookViewId="0">
      <selection activeCell="W10" sqref="W10"/>
    </sheetView>
  </sheetViews>
  <sheetFormatPr defaultColWidth="10.287037037037" defaultRowHeight="15" customHeight="1"/>
  <cols>
    <col min="1" max="1" width="12.4166666666667" customWidth="1"/>
    <col min="2" max="2" width="23.712962962963" customWidth="1"/>
    <col min="3" max="3" width="19.712962962963" customWidth="1"/>
    <col min="4" max="4" width="13.4259259259259" customWidth="1"/>
    <col min="5" max="5" width="13.8611111111111" customWidth="1"/>
    <col min="6" max="6" width="12.712962962963" customWidth="1"/>
    <col min="7" max="7" width="14.4259259259259" customWidth="1"/>
    <col min="8" max="8" width="17.712962962963" customWidth="1"/>
    <col min="9" max="9" width="19" customWidth="1"/>
    <col min="10" max="10" width="10.8611111111111" customWidth="1"/>
    <col min="11" max="11" width="10.1388888888889" customWidth="1"/>
    <col min="12" max="12" width="15.287037037037" customWidth="1"/>
    <col min="13" max="13" width="8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190</v>
      </c>
      <c r="U1" s="141"/>
      <c r="V1" s="141"/>
      <c r="W1" s="141"/>
    </row>
    <row r="2" ht="45.75" customHeight="1" spans="1:23">
      <c r="A2" s="138" t="s">
        <v>191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"单位名称："&amp;"陇川县第二中学"</f>
        <v>单位名称：陇川县第二中学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53</v>
      </c>
      <c r="U3" s="141"/>
      <c r="V3" s="141"/>
      <c r="W3" s="141"/>
    </row>
    <row r="4" ht="18.75" customHeight="1" spans="1:23">
      <c r="A4" s="139" t="s">
        <v>192</v>
      </c>
      <c r="B4" s="139" t="s">
        <v>193</v>
      </c>
      <c r="C4" s="139" t="s">
        <v>194</v>
      </c>
      <c r="D4" s="139" t="s">
        <v>195</v>
      </c>
      <c r="E4" s="139" t="s">
        <v>196</v>
      </c>
      <c r="F4" s="139" t="s">
        <v>197</v>
      </c>
      <c r="G4" s="139" t="s">
        <v>198</v>
      </c>
      <c r="H4" s="139" t="s">
        <v>199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200</v>
      </c>
      <c r="I5" s="139" t="s">
        <v>60</v>
      </c>
      <c r="J5" s="139" t="s">
        <v>201</v>
      </c>
      <c r="K5" s="139" t="s">
        <v>202</v>
      </c>
      <c r="L5" s="139" t="s">
        <v>203</v>
      </c>
      <c r="M5" s="139" t="s">
        <v>204</v>
      </c>
      <c r="N5" s="139" t="s">
        <v>205</v>
      </c>
      <c r="O5" s="139" t="s">
        <v>61</v>
      </c>
      <c r="P5" s="139" t="s">
        <v>62</v>
      </c>
      <c r="Q5" s="139" t="s">
        <v>63</v>
      </c>
      <c r="R5" s="139" t="s">
        <v>77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206</v>
      </c>
      <c r="J6" s="139" t="s">
        <v>201</v>
      </c>
      <c r="K6" s="139" t="s">
        <v>202</v>
      </c>
      <c r="L6" s="139" t="s">
        <v>203</v>
      </c>
      <c r="M6" s="139" t="s">
        <v>204</v>
      </c>
      <c r="N6" s="139" t="s">
        <v>60</v>
      </c>
      <c r="O6" s="139" t="s">
        <v>61</v>
      </c>
      <c r="P6" s="139" t="s">
        <v>62</v>
      </c>
      <c r="Q6" s="139"/>
      <c r="R6" s="139" t="s">
        <v>59</v>
      </c>
      <c r="S6" s="139" t="s">
        <v>66</v>
      </c>
      <c r="T6" s="139" t="s">
        <v>67</v>
      </c>
      <c r="U6" s="139" t="s">
        <v>68</v>
      </c>
      <c r="V6" s="139" t="s">
        <v>69</v>
      </c>
      <c r="W6" s="139" t="s">
        <v>70</v>
      </c>
    </row>
    <row r="7" ht="36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59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85</v>
      </c>
      <c r="B8" s="139" t="s">
        <v>86</v>
      </c>
      <c r="C8" s="139" t="s">
        <v>87</v>
      </c>
      <c r="D8" s="139" t="s">
        <v>88</v>
      </c>
      <c r="E8" s="139" t="s">
        <v>89</v>
      </c>
      <c r="F8" s="139" t="s">
        <v>90</v>
      </c>
      <c r="G8" s="139" t="s">
        <v>91</v>
      </c>
      <c r="H8" s="139" t="s">
        <v>92</v>
      </c>
      <c r="I8" s="139" t="s">
        <v>93</v>
      </c>
      <c r="J8" s="139" t="s">
        <v>94</v>
      </c>
      <c r="K8" s="139" t="s">
        <v>95</v>
      </c>
      <c r="L8" s="139" t="s">
        <v>96</v>
      </c>
      <c r="M8" s="139" t="s">
        <v>97</v>
      </c>
      <c r="N8" s="139" t="s">
        <v>98</v>
      </c>
      <c r="O8" s="139" t="s">
        <v>99</v>
      </c>
      <c r="P8" s="139" t="s">
        <v>207</v>
      </c>
      <c r="Q8" s="139" t="s">
        <v>208</v>
      </c>
      <c r="R8" s="139" t="s">
        <v>209</v>
      </c>
      <c r="S8" s="139" t="s">
        <v>210</v>
      </c>
      <c r="T8" s="139" t="s">
        <v>211</v>
      </c>
      <c r="U8" s="139" t="s">
        <v>212</v>
      </c>
      <c r="V8" s="139" t="s">
        <v>213</v>
      </c>
      <c r="W8" s="139" t="s">
        <v>214</v>
      </c>
    </row>
    <row r="9" ht="53.25" customHeight="1" spans="1:23">
      <c r="A9" s="134" t="s">
        <v>72</v>
      </c>
      <c r="B9" s="134"/>
      <c r="C9" s="134"/>
      <c r="D9" s="134"/>
      <c r="E9" s="134"/>
      <c r="F9" s="134"/>
      <c r="G9" s="134"/>
      <c r="H9" s="136">
        <v>18183650.78</v>
      </c>
      <c r="I9" s="136">
        <v>18183650.78</v>
      </c>
      <c r="J9" s="136"/>
      <c r="K9" s="136"/>
      <c r="L9" s="136">
        <v>18183650.78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72</v>
      </c>
      <c r="B10" s="134" t="s">
        <v>215</v>
      </c>
      <c r="C10" s="134" t="s">
        <v>216</v>
      </c>
      <c r="D10" s="134" t="s">
        <v>104</v>
      </c>
      <c r="E10" s="134" t="s">
        <v>105</v>
      </c>
      <c r="F10" s="134" t="s">
        <v>217</v>
      </c>
      <c r="G10" s="134" t="s">
        <v>218</v>
      </c>
      <c r="H10" s="136">
        <v>5168303.28</v>
      </c>
      <c r="I10" s="136">
        <v>5168303.28</v>
      </c>
      <c r="J10" s="136"/>
      <c r="K10" s="136"/>
      <c r="L10" s="136">
        <v>5168303.28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72</v>
      </c>
      <c r="B11" s="134" t="s">
        <v>215</v>
      </c>
      <c r="C11" s="134" t="s">
        <v>216</v>
      </c>
      <c r="D11" s="134" t="s">
        <v>104</v>
      </c>
      <c r="E11" s="134" t="s">
        <v>105</v>
      </c>
      <c r="F11" s="134" t="s">
        <v>219</v>
      </c>
      <c r="G11" s="134" t="s">
        <v>220</v>
      </c>
      <c r="H11" s="136">
        <v>1738104.48</v>
      </c>
      <c r="I11" s="136">
        <v>1738104.48</v>
      </c>
      <c r="J11" s="136"/>
      <c r="K11" s="136"/>
      <c r="L11" s="136">
        <v>1738104.48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72</v>
      </c>
      <c r="B12" s="134" t="s">
        <v>221</v>
      </c>
      <c r="C12" s="134" t="s">
        <v>222</v>
      </c>
      <c r="D12" s="134" t="s">
        <v>104</v>
      </c>
      <c r="E12" s="134" t="s">
        <v>105</v>
      </c>
      <c r="F12" s="134" t="s">
        <v>223</v>
      </c>
      <c r="G12" s="134" t="s">
        <v>224</v>
      </c>
      <c r="H12" s="136">
        <v>21000</v>
      </c>
      <c r="I12" s="136">
        <v>21000</v>
      </c>
      <c r="J12" s="136"/>
      <c r="K12" s="136"/>
      <c r="L12" s="136">
        <v>21000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72</v>
      </c>
      <c r="B13" s="134" t="s">
        <v>225</v>
      </c>
      <c r="C13" s="134" t="s">
        <v>226</v>
      </c>
      <c r="D13" s="134" t="s">
        <v>104</v>
      </c>
      <c r="E13" s="134" t="s">
        <v>105</v>
      </c>
      <c r="F13" s="134" t="s">
        <v>223</v>
      </c>
      <c r="G13" s="134" t="s">
        <v>224</v>
      </c>
      <c r="H13" s="136">
        <v>1044000</v>
      </c>
      <c r="I13" s="136">
        <v>1044000</v>
      </c>
      <c r="J13" s="136"/>
      <c r="K13" s="136"/>
      <c r="L13" s="136">
        <v>1044000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72</v>
      </c>
      <c r="B14" s="134" t="s">
        <v>215</v>
      </c>
      <c r="C14" s="134" t="s">
        <v>216</v>
      </c>
      <c r="D14" s="134" t="s">
        <v>104</v>
      </c>
      <c r="E14" s="134" t="s">
        <v>105</v>
      </c>
      <c r="F14" s="134" t="s">
        <v>223</v>
      </c>
      <c r="G14" s="134" t="s">
        <v>224</v>
      </c>
      <c r="H14" s="136">
        <v>430691.94</v>
      </c>
      <c r="I14" s="136">
        <v>430691.94</v>
      </c>
      <c r="J14" s="136"/>
      <c r="K14" s="136"/>
      <c r="L14" s="136">
        <v>430691.94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72</v>
      </c>
      <c r="B15" s="134" t="s">
        <v>215</v>
      </c>
      <c r="C15" s="134" t="s">
        <v>216</v>
      </c>
      <c r="D15" s="134" t="s">
        <v>104</v>
      </c>
      <c r="E15" s="134" t="s">
        <v>105</v>
      </c>
      <c r="F15" s="134" t="s">
        <v>223</v>
      </c>
      <c r="G15" s="134" t="s">
        <v>224</v>
      </c>
      <c r="H15" s="136">
        <v>1098784.8</v>
      </c>
      <c r="I15" s="136">
        <v>1098784.8</v>
      </c>
      <c r="J15" s="136"/>
      <c r="K15" s="136"/>
      <c r="L15" s="136">
        <v>1098784.8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72</v>
      </c>
      <c r="B16" s="134" t="s">
        <v>227</v>
      </c>
      <c r="C16" s="134" t="s">
        <v>228</v>
      </c>
      <c r="D16" s="134" t="s">
        <v>104</v>
      </c>
      <c r="E16" s="134" t="s">
        <v>105</v>
      </c>
      <c r="F16" s="134" t="s">
        <v>223</v>
      </c>
      <c r="G16" s="134" t="s">
        <v>224</v>
      </c>
      <c r="H16" s="136">
        <v>2605920.48</v>
      </c>
      <c r="I16" s="136">
        <v>2605920.48</v>
      </c>
      <c r="J16" s="136"/>
      <c r="K16" s="136"/>
      <c r="L16" s="136">
        <v>2605920.48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72</v>
      </c>
      <c r="B17" s="134" t="s">
        <v>215</v>
      </c>
      <c r="C17" s="134" t="s">
        <v>216</v>
      </c>
      <c r="D17" s="134" t="s">
        <v>104</v>
      </c>
      <c r="E17" s="134" t="s">
        <v>105</v>
      </c>
      <c r="F17" s="134" t="s">
        <v>223</v>
      </c>
      <c r="G17" s="134" t="s">
        <v>224</v>
      </c>
      <c r="H17" s="136">
        <v>1370757.6</v>
      </c>
      <c r="I17" s="136">
        <v>1370757.6</v>
      </c>
      <c r="J17" s="136"/>
      <c r="K17" s="136"/>
      <c r="L17" s="136">
        <v>1370757.6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72</v>
      </c>
      <c r="B18" s="134" t="s">
        <v>229</v>
      </c>
      <c r="C18" s="134" t="s">
        <v>230</v>
      </c>
      <c r="D18" s="134" t="s">
        <v>112</v>
      </c>
      <c r="E18" s="134" t="s">
        <v>113</v>
      </c>
      <c r="F18" s="134" t="s">
        <v>231</v>
      </c>
      <c r="G18" s="134" t="s">
        <v>232</v>
      </c>
      <c r="H18" s="136">
        <v>1670948</v>
      </c>
      <c r="I18" s="136">
        <v>1670948</v>
      </c>
      <c r="J18" s="136"/>
      <c r="K18" s="136"/>
      <c r="L18" s="136">
        <v>1670948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72</v>
      </c>
      <c r="B19" s="134" t="s">
        <v>229</v>
      </c>
      <c r="C19" s="134" t="s">
        <v>230</v>
      </c>
      <c r="D19" s="134" t="s">
        <v>127</v>
      </c>
      <c r="E19" s="134" t="s">
        <v>128</v>
      </c>
      <c r="F19" s="134" t="s">
        <v>233</v>
      </c>
      <c r="G19" s="134" t="s">
        <v>234</v>
      </c>
      <c r="H19" s="136">
        <v>783260</v>
      </c>
      <c r="I19" s="136">
        <v>783260</v>
      </c>
      <c r="J19" s="136"/>
      <c r="K19" s="136"/>
      <c r="L19" s="136">
        <v>783260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72</v>
      </c>
      <c r="B20" s="134" t="s">
        <v>229</v>
      </c>
      <c r="C20" s="134" t="s">
        <v>230</v>
      </c>
      <c r="D20" s="134" t="s">
        <v>125</v>
      </c>
      <c r="E20" s="134" t="s">
        <v>126</v>
      </c>
      <c r="F20" s="134" t="s">
        <v>233</v>
      </c>
      <c r="G20" s="134" t="s">
        <v>234</v>
      </c>
      <c r="H20" s="136"/>
      <c r="I20" s="136"/>
      <c r="J20" s="136"/>
      <c r="K20" s="136"/>
      <c r="L20" s="136"/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72</v>
      </c>
      <c r="B21" s="134" t="s">
        <v>229</v>
      </c>
      <c r="C21" s="134" t="s">
        <v>230</v>
      </c>
      <c r="D21" s="134" t="s">
        <v>125</v>
      </c>
      <c r="E21" s="134" t="s">
        <v>126</v>
      </c>
      <c r="F21" s="134" t="s">
        <v>233</v>
      </c>
      <c r="G21" s="134" t="s">
        <v>234</v>
      </c>
      <c r="H21" s="136"/>
      <c r="I21" s="136"/>
      <c r="J21" s="136"/>
      <c r="K21" s="136"/>
      <c r="L21" s="136"/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72</v>
      </c>
      <c r="B22" s="134" t="s">
        <v>229</v>
      </c>
      <c r="C22" s="134" t="s">
        <v>230</v>
      </c>
      <c r="D22" s="134" t="s">
        <v>127</v>
      </c>
      <c r="E22" s="134" t="s">
        <v>128</v>
      </c>
      <c r="F22" s="134" t="s">
        <v>233</v>
      </c>
      <c r="G22" s="134" t="s">
        <v>234</v>
      </c>
      <c r="H22" s="136">
        <v>36000</v>
      </c>
      <c r="I22" s="136">
        <v>36000</v>
      </c>
      <c r="J22" s="136"/>
      <c r="K22" s="136"/>
      <c r="L22" s="136">
        <v>36000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72</v>
      </c>
      <c r="B23" s="134" t="s">
        <v>229</v>
      </c>
      <c r="C23" s="134" t="s">
        <v>230</v>
      </c>
      <c r="D23" s="134" t="s">
        <v>129</v>
      </c>
      <c r="E23" s="134" t="s">
        <v>130</v>
      </c>
      <c r="F23" s="134" t="s">
        <v>235</v>
      </c>
      <c r="G23" s="134" t="s">
        <v>236</v>
      </c>
      <c r="H23" s="136">
        <v>276223</v>
      </c>
      <c r="I23" s="136">
        <v>276223</v>
      </c>
      <c r="J23" s="136"/>
      <c r="K23" s="136"/>
      <c r="L23" s="136">
        <v>276223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72</v>
      </c>
      <c r="B24" s="134" t="s">
        <v>229</v>
      </c>
      <c r="C24" s="134" t="s">
        <v>230</v>
      </c>
      <c r="D24" s="134" t="s">
        <v>131</v>
      </c>
      <c r="E24" s="134" t="s">
        <v>132</v>
      </c>
      <c r="F24" s="134" t="s">
        <v>237</v>
      </c>
      <c r="G24" s="134" t="s">
        <v>238</v>
      </c>
      <c r="H24" s="136">
        <v>41774</v>
      </c>
      <c r="I24" s="136">
        <v>41774</v>
      </c>
      <c r="J24" s="136"/>
      <c r="K24" s="136"/>
      <c r="L24" s="136">
        <v>41774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72</v>
      </c>
      <c r="B25" s="134" t="s">
        <v>229</v>
      </c>
      <c r="C25" s="134" t="s">
        <v>230</v>
      </c>
      <c r="D25" s="134" t="s">
        <v>120</v>
      </c>
      <c r="E25" s="134" t="s">
        <v>119</v>
      </c>
      <c r="F25" s="134" t="s">
        <v>237</v>
      </c>
      <c r="G25" s="134" t="s">
        <v>238</v>
      </c>
      <c r="H25" s="136">
        <v>73105</v>
      </c>
      <c r="I25" s="136">
        <v>73105</v>
      </c>
      <c r="J25" s="136"/>
      <c r="K25" s="136"/>
      <c r="L25" s="136">
        <v>73105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72</v>
      </c>
      <c r="B26" s="134" t="s">
        <v>229</v>
      </c>
      <c r="C26" s="134" t="s">
        <v>230</v>
      </c>
      <c r="D26" s="134" t="s">
        <v>131</v>
      </c>
      <c r="E26" s="134" t="s">
        <v>132</v>
      </c>
      <c r="F26" s="134" t="s">
        <v>237</v>
      </c>
      <c r="G26" s="134" t="s">
        <v>238</v>
      </c>
      <c r="H26" s="136">
        <v>41774</v>
      </c>
      <c r="I26" s="136">
        <v>41774</v>
      </c>
      <c r="J26" s="136"/>
      <c r="K26" s="136"/>
      <c r="L26" s="136">
        <v>41774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72</v>
      </c>
      <c r="B27" s="134" t="s">
        <v>239</v>
      </c>
      <c r="C27" s="134" t="s">
        <v>138</v>
      </c>
      <c r="D27" s="134" t="s">
        <v>137</v>
      </c>
      <c r="E27" s="134" t="s">
        <v>138</v>
      </c>
      <c r="F27" s="134" t="s">
        <v>240</v>
      </c>
      <c r="G27" s="134" t="s">
        <v>138</v>
      </c>
      <c r="H27" s="136">
        <v>1253210</v>
      </c>
      <c r="I27" s="136">
        <v>1253210</v>
      </c>
      <c r="J27" s="136"/>
      <c r="K27" s="136"/>
      <c r="L27" s="136">
        <v>1253210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72</v>
      </c>
      <c r="B28" s="134" t="s">
        <v>241</v>
      </c>
      <c r="C28" s="134" t="s">
        <v>242</v>
      </c>
      <c r="D28" s="134" t="s">
        <v>104</v>
      </c>
      <c r="E28" s="134" t="s">
        <v>105</v>
      </c>
      <c r="F28" s="134" t="s">
        <v>243</v>
      </c>
      <c r="G28" s="134" t="s">
        <v>244</v>
      </c>
      <c r="H28" s="136">
        <v>283719.6</v>
      </c>
      <c r="I28" s="136">
        <v>283719.6</v>
      </c>
      <c r="J28" s="136"/>
      <c r="K28" s="136"/>
      <c r="L28" s="136">
        <v>283719.6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72</v>
      </c>
      <c r="B29" s="134" t="s">
        <v>245</v>
      </c>
      <c r="C29" s="134" t="s">
        <v>246</v>
      </c>
      <c r="D29" s="134" t="s">
        <v>104</v>
      </c>
      <c r="E29" s="134" t="s">
        <v>105</v>
      </c>
      <c r="F29" s="134" t="s">
        <v>247</v>
      </c>
      <c r="G29" s="134" t="s">
        <v>248</v>
      </c>
      <c r="H29" s="136">
        <v>15300</v>
      </c>
      <c r="I29" s="136">
        <v>15300</v>
      </c>
      <c r="J29" s="136"/>
      <c r="K29" s="136"/>
      <c r="L29" s="136">
        <v>15300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72</v>
      </c>
      <c r="B30" s="134" t="s">
        <v>249</v>
      </c>
      <c r="C30" s="134" t="s">
        <v>250</v>
      </c>
      <c r="D30" s="134" t="s">
        <v>104</v>
      </c>
      <c r="E30" s="134" t="s">
        <v>105</v>
      </c>
      <c r="F30" s="134" t="s">
        <v>251</v>
      </c>
      <c r="G30" s="134" t="s">
        <v>252</v>
      </c>
      <c r="H30" s="136">
        <v>88000</v>
      </c>
      <c r="I30" s="136">
        <v>88000</v>
      </c>
      <c r="J30" s="136"/>
      <c r="K30" s="136"/>
      <c r="L30" s="136">
        <v>88000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72</v>
      </c>
      <c r="B31" s="134" t="s">
        <v>253</v>
      </c>
      <c r="C31" s="134" t="s">
        <v>254</v>
      </c>
      <c r="D31" s="134" t="s">
        <v>104</v>
      </c>
      <c r="E31" s="134" t="s">
        <v>105</v>
      </c>
      <c r="F31" s="134" t="s">
        <v>255</v>
      </c>
      <c r="G31" s="134" t="s">
        <v>256</v>
      </c>
      <c r="H31" s="136">
        <v>19400</v>
      </c>
      <c r="I31" s="136">
        <v>19400</v>
      </c>
      <c r="J31" s="136"/>
      <c r="K31" s="136"/>
      <c r="L31" s="136">
        <v>19400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72</v>
      </c>
      <c r="B32" s="134" t="s">
        <v>257</v>
      </c>
      <c r="C32" s="134" t="s">
        <v>258</v>
      </c>
      <c r="D32" s="134" t="s">
        <v>104</v>
      </c>
      <c r="E32" s="134" t="s">
        <v>105</v>
      </c>
      <c r="F32" s="134" t="s">
        <v>259</v>
      </c>
      <c r="G32" s="134" t="s">
        <v>187</v>
      </c>
      <c r="H32" s="136">
        <v>19400</v>
      </c>
      <c r="I32" s="136">
        <v>19400</v>
      </c>
      <c r="J32" s="136"/>
      <c r="K32" s="136"/>
      <c r="L32" s="136">
        <v>19400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72</v>
      </c>
      <c r="B33" s="134" t="s">
        <v>260</v>
      </c>
      <c r="C33" s="134" t="s">
        <v>261</v>
      </c>
      <c r="D33" s="134" t="s">
        <v>110</v>
      </c>
      <c r="E33" s="134" t="s">
        <v>111</v>
      </c>
      <c r="F33" s="134" t="s">
        <v>262</v>
      </c>
      <c r="G33" s="134" t="s">
        <v>263</v>
      </c>
      <c r="H33" s="136">
        <v>65985</v>
      </c>
      <c r="I33" s="136">
        <v>65985</v>
      </c>
      <c r="J33" s="136"/>
      <c r="K33" s="136"/>
      <c r="L33" s="136">
        <v>65985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72</v>
      </c>
      <c r="B34" s="134" t="s">
        <v>264</v>
      </c>
      <c r="C34" s="134" t="s">
        <v>265</v>
      </c>
      <c r="D34" s="134" t="s">
        <v>116</v>
      </c>
      <c r="E34" s="134" t="s">
        <v>117</v>
      </c>
      <c r="F34" s="134" t="s">
        <v>262</v>
      </c>
      <c r="G34" s="134" t="s">
        <v>263</v>
      </c>
      <c r="H34" s="136">
        <v>37989.6</v>
      </c>
      <c r="I34" s="136">
        <v>37989.6</v>
      </c>
      <c r="J34" s="136"/>
      <c r="K34" s="136"/>
      <c r="L34" s="136">
        <v>37989.6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30.75" customHeight="1" spans="1:23">
      <c r="A35" s="140" t="s">
        <v>56</v>
      </c>
      <c r="B35" s="140"/>
      <c r="C35" s="140"/>
      <c r="D35" s="140"/>
      <c r="E35" s="140"/>
      <c r="F35" s="140"/>
      <c r="G35" s="140"/>
      <c r="H35" s="136">
        <v>18183650.78</v>
      </c>
      <c r="I35" s="136">
        <v>18183650.78</v>
      </c>
      <c r="J35" s="136"/>
      <c r="K35" s="136"/>
      <c r="L35" s="136">
        <v>18183650.78</v>
      </c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"/>
  <sheetViews>
    <sheetView showZeros="0" workbookViewId="0">
      <selection activeCell="C9" sqref="C9"/>
    </sheetView>
  </sheetViews>
  <sheetFormatPr defaultColWidth="10.287037037037" defaultRowHeight="15" customHeight="1"/>
  <cols>
    <col min="1" max="1" width="5.71296296296296" customWidth="1"/>
    <col min="2" max="2" width="10.8611111111111" customWidth="1"/>
    <col min="3" max="3" width="12.712962962963" customWidth="1"/>
    <col min="4" max="4" width="10.5740740740741" customWidth="1"/>
    <col min="5" max="5" width="8.42592592592593" customWidth="1"/>
    <col min="6" max="6" width="11" customWidth="1"/>
    <col min="7" max="7" width="7.42592592592593" customWidth="1"/>
    <col min="8" max="8" width="9.57407407407407" customWidth="1"/>
    <col min="9" max="9" width="13" customWidth="1"/>
    <col min="10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3.8611111111111" customWidth="1"/>
    <col min="19" max="19" width="17.4259259259259" customWidth="1"/>
    <col min="20" max="20" width="9.85185185185185" customWidth="1"/>
    <col min="21" max="21" width="7.57407407407407" customWidth="1"/>
    <col min="22" max="22" width="8.13888888888889" customWidth="1"/>
    <col min="23" max="23" width="11" customWidth="1"/>
  </cols>
  <sheetData>
    <row r="1" ht="18.75" customHeight="1" spans="1:23">
      <c r="A1" s="130" t="s">
        <v>266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267</v>
      </c>
      <c r="B2" s="126"/>
      <c r="C2" s="126" t="s">
        <v>85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"单位名称："&amp;"陇川县第二中学"</f>
        <v>单位名称：陇川县第二中学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53</v>
      </c>
      <c r="W3" s="130"/>
    </row>
    <row r="4" ht="26.25" customHeight="1" spans="1:23">
      <c r="A4" s="133" t="s">
        <v>268</v>
      </c>
      <c r="B4" s="133" t="s">
        <v>193</v>
      </c>
      <c r="C4" s="133" t="s">
        <v>194</v>
      </c>
      <c r="D4" s="133" t="s">
        <v>269</v>
      </c>
      <c r="E4" s="133" t="s">
        <v>195</v>
      </c>
      <c r="F4" s="133" t="s">
        <v>196</v>
      </c>
      <c r="G4" s="133" t="s">
        <v>270</v>
      </c>
      <c r="H4" s="133" t="s">
        <v>271</v>
      </c>
      <c r="I4" s="133" t="s">
        <v>56</v>
      </c>
      <c r="J4" s="133" t="s">
        <v>272</v>
      </c>
      <c r="K4" s="133"/>
      <c r="L4" s="133"/>
      <c r="M4" s="133"/>
      <c r="N4" s="133" t="s">
        <v>205</v>
      </c>
      <c r="O4" s="133"/>
      <c r="P4" s="133"/>
      <c r="Q4" s="133" t="s">
        <v>63</v>
      </c>
      <c r="R4" s="133" t="s">
        <v>77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60</v>
      </c>
      <c r="K5" s="133"/>
      <c r="L5" s="133" t="s">
        <v>61</v>
      </c>
      <c r="M5" s="133" t="s">
        <v>62</v>
      </c>
      <c r="N5" s="133" t="s">
        <v>60</v>
      </c>
      <c r="O5" s="133" t="s">
        <v>61</v>
      </c>
      <c r="P5" s="133" t="s">
        <v>62</v>
      </c>
      <c r="Q5" s="133"/>
      <c r="R5" s="133" t="s">
        <v>59</v>
      </c>
      <c r="S5" s="133" t="s">
        <v>66</v>
      </c>
      <c r="T5" s="133" t="s">
        <v>67</v>
      </c>
      <c r="U5" s="133" t="s">
        <v>68</v>
      </c>
      <c r="V5" s="133" t="s">
        <v>69</v>
      </c>
      <c r="W5" s="133" t="s">
        <v>70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59</v>
      </c>
      <c r="K6" s="133" t="s">
        <v>273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85</v>
      </c>
      <c r="B7" s="133" t="s">
        <v>86</v>
      </c>
      <c r="C7" s="133" t="s">
        <v>87</v>
      </c>
      <c r="D7" s="133" t="s">
        <v>88</v>
      </c>
      <c r="E7" s="133" t="s">
        <v>89</v>
      </c>
      <c r="F7" s="133" t="s">
        <v>90</v>
      </c>
      <c r="G7" s="133" t="s">
        <v>91</v>
      </c>
      <c r="H7" s="133" t="s">
        <v>92</v>
      </c>
      <c r="I7" s="133" t="s">
        <v>93</v>
      </c>
      <c r="J7" s="133" t="s">
        <v>94</v>
      </c>
      <c r="K7" s="133" t="s">
        <v>95</v>
      </c>
      <c r="L7" s="133" t="s">
        <v>96</v>
      </c>
      <c r="M7" s="133" t="s">
        <v>97</v>
      </c>
      <c r="N7" s="133" t="s">
        <v>98</v>
      </c>
      <c r="O7" s="133" t="s">
        <v>99</v>
      </c>
      <c r="P7" s="133" t="s">
        <v>207</v>
      </c>
      <c r="Q7" s="133" t="s">
        <v>208</v>
      </c>
      <c r="R7" s="133" t="s">
        <v>209</v>
      </c>
      <c r="S7" s="133" t="s">
        <v>210</v>
      </c>
      <c r="T7" s="133" t="s">
        <v>211</v>
      </c>
      <c r="U7" s="133" t="s">
        <v>212</v>
      </c>
      <c r="V7" s="133" t="s">
        <v>213</v>
      </c>
      <c r="W7" s="133" t="s">
        <v>214</v>
      </c>
    </row>
    <row r="8" ht="52.5" customHeight="1" spans="1:23">
      <c r="A8" s="134"/>
      <c r="B8" s="134"/>
      <c r="C8" s="134" t="s">
        <v>274</v>
      </c>
      <c r="D8" s="134"/>
      <c r="E8" s="134"/>
      <c r="F8" s="134"/>
      <c r="G8" s="134"/>
      <c r="H8" s="134"/>
      <c r="I8" s="136">
        <v>1500000</v>
      </c>
      <c r="J8" s="136"/>
      <c r="K8" s="136"/>
      <c r="L8" s="136"/>
      <c r="M8" s="136"/>
      <c r="N8" s="136"/>
      <c r="O8" s="136"/>
      <c r="P8" s="136"/>
      <c r="Q8" s="136"/>
      <c r="R8" s="136">
        <v>1500000</v>
      </c>
      <c r="S8" s="136">
        <v>1500000</v>
      </c>
      <c r="T8" s="136"/>
      <c r="U8" s="136"/>
      <c r="V8" s="136"/>
      <c r="W8" s="136"/>
    </row>
    <row r="9" ht="52.5" customHeight="1" outlineLevel="1" spans="1:23">
      <c r="A9" s="134" t="s">
        <v>275</v>
      </c>
      <c r="B9" s="134" t="s">
        <v>276</v>
      </c>
      <c r="C9" s="134" t="s">
        <v>274</v>
      </c>
      <c r="D9" s="134" t="s">
        <v>72</v>
      </c>
      <c r="E9" s="134" t="s">
        <v>104</v>
      </c>
      <c r="F9" s="134" t="s">
        <v>105</v>
      </c>
      <c r="G9" s="134" t="s">
        <v>247</v>
      </c>
      <c r="H9" s="134" t="s">
        <v>248</v>
      </c>
      <c r="I9" s="136">
        <v>1500000</v>
      </c>
      <c r="J9" s="136"/>
      <c r="K9" s="136"/>
      <c r="L9" s="136"/>
      <c r="M9" s="136"/>
      <c r="N9" s="136"/>
      <c r="O9" s="136"/>
      <c r="P9" s="136"/>
      <c r="Q9" s="136"/>
      <c r="R9" s="136">
        <v>1500000</v>
      </c>
      <c r="S9" s="136">
        <v>1500000</v>
      </c>
      <c r="T9" s="136"/>
      <c r="U9" s="136"/>
      <c r="V9" s="136"/>
      <c r="W9" s="136"/>
    </row>
    <row r="10" ht="30" customHeight="1" spans="1:23">
      <c r="A10" s="135" t="s">
        <v>56</v>
      </c>
      <c r="B10" s="135"/>
      <c r="C10" s="135"/>
      <c r="D10" s="135"/>
      <c r="E10" s="135"/>
      <c r="F10" s="135"/>
      <c r="G10" s="135"/>
      <c r="H10" s="135"/>
      <c r="I10" s="136">
        <v>1500000</v>
      </c>
      <c r="J10" s="136"/>
      <c r="K10" s="136"/>
      <c r="L10" s="136"/>
      <c r="M10" s="136"/>
      <c r="N10" s="136"/>
      <c r="O10" s="136"/>
      <c r="P10" s="136"/>
      <c r="Q10" s="136"/>
      <c r="R10" s="136">
        <v>1500000</v>
      </c>
      <c r="S10" s="136">
        <v>1500000</v>
      </c>
      <c r="T10" s="136"/>
      <c r="U10" s="136"/>
      <c r="V10" s="136"/>
      <c r="W10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A2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277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"单位名称："&amp;"陇川县第二中学"</f>
        <v>单位名称：陇川县第二中学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278</v>
      </c>
      <c r="B4" s="127" t="s">
        <v>279</v>
      </c>
      <c r="C4" s="127" t="s">
        <v>280</v>
      </c>
      <c r="D4" s="127" t="s">
        <v>281</v>
      </c>
      <c r="E4" s="127" t="s">
        <v>282</v>
      </c>
      <c r="F4" s="127" t="s">
        <v>283</v>
      </c>
      <c r="G4" s="127" t="s">
        <v>284</v>
      </c>
      <c r="H4" s="127" t="s">
        <v>285</v>
      </c>
      <c r="I4" s="127" t="s">
        <v>286</v>
      </c>
      <c r="J4" s="127" t="s">
        <v>287</v>
      </c>
    </row>
    <row r="5" ht="22.5" customHeight="1" spans="1:10">
      <c r="A5" s="127" t="s">
        <v>85</v>
      </c>
      <c r="B5" s="127" t="s">
        <v>86</v>
      </c>
      <c r="C5" s="127" t="s">
        <v>87</v>
      </c>
      <c r="D5" s="127" t="s">
        <v>88</v>
      </c>
      <c r="E5" s="127" t="s">
        <v>89</v>
      </c>
      <c r="F5" s="127" t="s">
        <v>90</v>
      </c>
      <c r="G5" s="127" t="s">
        <v>91</v>
      </c>
      <c r="H5" s="127" t="s">
        <v>92</v>
      </c>
      <c r="I5" s="127" t="s">
        <v>93</v>
      </c>
      <c r="J5" s="127" t="s">
        <v>94</v>
      </c>
    </row>
    <row r="6" ht="52.5" customHeight="1" spans="1:10">
      <c r="A6" s="127" t="s">
        <v>72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274</v>
      </c>
      <c r="B7" s="128" t="s">
        <v>288</v>
      </c>
      <c r="C7" s="128" t="s">
        <v>289</v>
      </c>
      <c r="D7" s="128" t="s">
        <v>290</v>
      </c>
      <c r="E7" s="128" t="s">
        <v>291</v>
      </c>
      <c r="F7" s="128" t="s">
        <v>292</v>
      </c>
      <c r="G7" s="127" t="s">
        <v>293</v>
      </c>
      <c r="H7" s="127"/>
      <c r="I7" s="128" t="s">
        <v>294</v>
      </c>
      <c r="J7" s="128" t="s">
        <v>274</v>
      </c>
    </row>
    <row r="8" ht="52.5" customHeight="1" outlineLevel="1" spans="1:10">
      <c r="A8" s="128" t="s">
        <v>274</v>
      </c>
      <c r="B8" s="128" t="s">
        <v>288</v>
      </c>
      <c r="C8" s="128" t="s">
        <v>295</v>
      </c>
      <c r="D8" s="128" t="s">
        <v>296</v>
      </c>
      <c r="E8" s="128" t="s">
        <v>297</v>
      </c>
      <c r="F8" s="128" t="s">
        <v>292</v>
      </c>
      <c r="G8" s="127" t="s">
        <v>293</v>
      </c>
      <c r="H8" s="127"/>
      <c r="I8" s="128" t="s">
        <v>294</v>
      </c>
      <c r="J8" s="128" t="s">
        <v>274</v>
      </c>
    </row>
    <row r="9" ht="52.5" customHeight="1" outlineLevel="1" spans="1:10">
      <c r="A9" s="128" t="s">
        <v>274</v>
      </c>
      <c r="B9" s="128" t="s">
        <v>288</v>
      </c>
      <c r="C9" s="128" t="s">
        <v>298</v>
      </c>
      <c r="D9" s="128" t="s">
        <v>299</v>
      </c>
      <c r="E9" s="128" t="s">
        <v>300</v>
      </c>
      <c r="F9" s="128" t="s">
        <v>292</v>
      </c>
      <c r="G9" s="127" t="s">
        <v>301</v>
      </c>
      <c r="H9" s="127"/>
      <c r="I9" s="128" t="s">
        <v>294</v>
      </c>
      <c r="J9" s="128" t="s">
        <v>274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2025-04-15T03:17:00Z</dcterms:created>
  <dcterms:modified xsi:type="dcterms:W3CDTF">2025-04-24T09:36:57Z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8FAF1BB69B93472191C879347F441C11</vt:lpwstr>
  </property>
</Properties>
</file>