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64"/>
  </bookViews>
  <sheets>
    <sheet name="GK13 2023年度部门整体支出绩效自评情况" sheetId="1" r:id="rId1"/>
    <sheet name="GK14 2023年度部门整体支出绩效自评表" sheetId="2" r:id="rId2"/>
    <sheet name="GK15-1 项目支出绩效自评表-防震减灾专项经费" sheetId="3" r:id="rId3"/>
    <sheet name="GK15-2 项目支出绩效自评表-2022年地震预警资金" sheetId="4" r:id="rId4"/>
    <sheet name="GK15-3 项目支出绩效自评表-2023年防震减灾专项转移支" sheetId="5" r:id="rId5"/>
    <sheet name="GK15-4 项目支出绩效自评表 -2023年震预警终端补助经" sheetId="6" r:id="rId6"/>
  </sheets>
  <calcPr calcId="144525"/>
</workbook>
</file>

<file path=xl/sharedStrings.xml><?xml version="1.0" encoding="utf-8"?>
<sst xmlns="http://schemas.openxmlformats.org/spreadsheetml/2006/main" count="442" uniqueCount="165">
  <si>
    <t>2023年度部门整体支出绩效自评情况</t>
  </si>
  <si>
    <t>编制单位：陇川县防震减灾局</t>
  </si>
  <si>
    <t>公开13表</t>
  </si>
  <si>
    <t>一、部门基本情况</t>
  </si>
  <si>
    <t>（一）部门概况</t>
  </si>
  <si>
    <t>陇川县防震减灾局是县属正科级事业单位，下设办公室、监测预报股、震害防御股3个股室，人员编制5人，2023年实有在编人员5人。负责贯彻执行国家、省有关防震减灾工作的方针、政策和法律法规以及地震标准；组织编制全县防震减灾规划和计划；负责全县地震监测预报工作体系建设；负责提出地震预报意见，强化全县震情跟踪；负责全县震灾预防工作体系建设；管理地震安全性评价工作，依法对全县各类新建、扩建、改建建设工程实施抗震设防管理；管理全县的地震灾害预测；承担县人民政府抗震救灾指挥机构的办事机构的职能。</t>
  </si>
  <si>
    <t>（二）部门绩效目标的设立情况</t>
  </si>
  <si>
    <t>2023年根据本部门职责和现状，制定了本单位年度目标和工作计划，并围绕工作目标和工作计划制定了指标明确的、与本部门职能职责相一致的年度绩效目标。
（一）抓好政治理论和专业技能学习。持续抓好习近平新时代中国特色社会主义思想和党的二十大精神的学习，贯彻落实习近平总书记关于防灾减灾救灾重要论述，认真学习省、州、县各级文件精神。加强干部队伍业务技能培训学习，持续开展“走出去”“请进来”的模式加强业务交流学习，提高干部队伍专业技能。
（二）抓牢主责主业工作。一是做好监测预报工作，继续加强日常震情跟踪监测，及时报告震情灾情信息；继续加强震情分析会商，持续提供震情服务；继续加强对磨水前兆数据的预处理工作，完善工作日志，争取明年将台站数据纳入国家级、省级评比指标。二是做好震害防御工作，积极与州防震减灾局沟通协调再争取地震预警系统安装，扩大地震预警服务范围，使更多群众受益；与应急管理局协同配合，完成本年度综合防震应急预案演练、应急疏散演练、应急自救互救演练等活动，并形成机制体制。
（三）抓好防震减灾知识宣传工作，切实增强全民防震减灾意识。继续加大《中华人民共和国防震减灾法》宣传工作力度，深入开展防震减灾法律法规、地震科普知识进校园、进社区、进企业、进农村活动，有效增强社会公众的防震减灾意识和自救互救能力，努力做到小震不慌，大震不乱。同时加强各级科普示范学校创建工作力度，通过示范创建带动防震减灾知识普及和宣传。
（四）继续做好地震应急救援准备工作。牢固树立“宁可千日不震，不可一日不防”的防震减灾理念，进一步做好地震应急准备工作，确保一旦有震情，能够快速有效地做出反应，进一步落实各项地震应急措施，努力提高快速反应能力，实现地震应急工作快速、有序、高效运行。</t>
  </si>
  <si>
    <t>（三）部门整体收支情况</t>
  </si>
  <si>
    <t>2023年度收入合计100.21万元。其中：财政拨款收入100.20万元，占总收入的99.99%；其他收入0.01万元，占总收入的0.01%。2023年度支出合计100.20万元。其中：基本支出69.25万元，占总支出的69.11%；项目支出30.95万元，占总支出的30.89%；</t>
  </si>
  <si>
    <t>（四）部门预算管理制度建设情况</t>
  </si>
  <si>
    <t>我局认真贯彻县财政局绩效管理的要求，结合项目特征，制定陇川县防震减灾局绩效考核办法，成立项目绩效考核组、制定绩效考核的主要内容、明确绩效考核的责任分解。</t>
  </si>
  <si>
    <t>（五）严控“三公经费”支出情况</t>
  </si>
  <si>
    <t>2023年度财政拨款“三公”经费支出决算中，财政拨款“三公”经费支出年初预算为2.00万元，决算为1.14万元，完成年初预算的57.00%。其中：因公出国（境）费支出年初预算为0.00万元，决算为0.00万元；公务用车购置费支出年初预算为0.00万元，决算为0.00万元；公务用车运行维护费支出年初预算为1.00万元，决算为1.05万元，占财政拨款“三公”经费总支出决算的92.11%，完成年初预算的105.00%；公务接待费支出年初预算为1.00万元，决算为0.10万元，占财政拨款“三公”经费总支出决算的8.77%，完成年初预算的10.00%，具体是国内接待费支出决算0.10万元（其中：外事接待费支出决算0.00万元），国（境）外接待费支出决算0.00万元。</t>
  </si>
  <si>
    <t>二、绩效自评工作情况</t>
  </si>
  <si>
    <t>（一）绩效自评的目的</t>
  </si>
  <si>
    <t>开展绩效自评工作是为了检验项目开展成果，对各业务股室年度指标完成情况进行评价，确保项目经费使用合理有效。</t>
  </si>
  <si>
    <t>（二）自评组织过程</t>
  </si>
  <si>
    <t>1.前期准备</t>
  </si>
  <si>
    <t>成立预算绩效管理工作领导小组，绩效自评工作本着公平、公正、公开的原则，从产出、效益两方面对照年度重点工作任务确定项目各项指标，对2022年各项指标完成情况进行自检自查，并按完成率进行打分。</t>
  </si>
  <si>
    <t>2.组织实施</t>
  </si>
  <si>
    <t>预算绩效管理工作领导小组根据制定的绩效目标和自评标准，深入检查各项指标完成情况，将完成情况进行汇总并评分。</t>
  </si>
  <si>
    <t>三、评价情况分析及综合评价结论</t>
  </si>
  <si>
    <t>较好地完成了陇川县辖区内的地震监测仪器、台站、观测点的日常监测预报及运维、房屋抗震设防事项的办理及防灾减灾知识宣传任务等绩效目标。</t>
  </si>
  <si>
    <t>四、存在的问题和整改情况</t>
  </si>
  <si>
    <t>（一）预算绩效管理工作有待提高。项目绩效跟踪、绩效评价、绩效评价结果应用等工作有待提高。
（二）预算绩效管理制度学习贯彻不够。干部职工未系统性学习项目绩效管理工作相关内容，推动项目绩效管理工作效率低下。
下一步改进措施：一是高度重视，加强领导，精心组织，逐步推开，实现预算绩效管理工作贯穿预算项目全过程；二是加大预算绩效学习力度，完善相关学习制度，推进制度落实。</t>
  </si>
  <si>
    <t>五、绩效自评结果应用</t>
  </si>
  <si>
    <t>通过开展绩效自评工作，并结合县防震减灾局工作实际情况，采取如下措施，进一步推进和完善并做好社会服务工作：
（一）针对本部门绩效自评中存在的问题，及时调整和优化本部门后续项目和以后年度预算支出的方向和结构，合理配置资源，加强财务管理，进行工作调研，收集基础数据和相关资料，逐步修正绩效考核指标，使其更具合理性和准确性。
（二）建立激励与约束机制，强化评价结果在项目申报和预算编制中的有效应用。
（三）将绩效自评结果作为下一年度申报预算的重要参考。</t>
  </si>
  <si>
    <t>六、主要经验及做法</t>
  </si>
  <si>
    <t>（一）加强组织领导，狠抓队伍建设和内部管理，不断完善防灾减灾各项机制，提高项目绩效管理能力，不断提升业务水平和各项指标完成效率。
（二）根据国家和省级相关法律法规和部门规章的相关规定进行预算绩效管理，强化预算绩效申报工作，强化项目实施方案。
（三）严格按照《中华人民共和国会计法》、《政府会计制度》以及《县防震减灾局财务管理制度》等规定，结合实际情况，加强各项经费的支出管理。</t>
  </si>
  <si>
    <t>七、其他需说明的情况</t>
  </si>
  <si>
    <t>无。</t>
  </si>
  <si>
    <t>备注：涉密部门和涉密信息按保密规定不公开。</t>
  </si>
  <si>
    <t>2023年度部门整体支出绩效自评表</t>
  </si>
  <si>
    <t>公开14表
金额单位：万元</t>
  </si>
  <si>
    <t>部门名称</t>
  </si>
  <si>
    <t>陇川县防震减灾局</t>
  </si>
  <si>
    <t>部门预算资金（万元）</t>
  </si>
  <si>
    <t>项目年度支出</t>
  </si>
  <si>
    <t>年初预算数</t>
  </si>
  <si>
    <t>预算调整数（调增为“+”；调减为“-”</t>
  </si>
  <si>
    <t>预算确定数</t>
  </si>
  <si>
    <t>执行数（系统提取）</t>
  </si>
  <si>
    <t>执行率（%）</t>
  </si>
  <si>
    <t>情况说明</t>
  </si>
  <si>
    <t>年度资金总额</t>
  </si>
  <si>
    <t>因工资基数调整，导致随工资计提的保险减少，所以基本支出执行率小于100%。</t>
  </si>
  <si>
    <t>基本支出</t>
  </si>
  <si>
    <t>项目支出</t>
  </si>
  <si>
    <t>其中：财政拨款</t>
  </si>
  <si>
    <t>其他资金</t>
  </si>
  <si>
    <t>上年结转</t>
  </si>
  <si>
    <t>部门年度目标</t>
  </si>
  <si>
    <t>1、立足陇川经济社会发展的地震安全需求，做好新形势下的防震减灾工作，认真落实防震减灾工作举措，为陇川经济发展提供地震安全保障。
2、积极开展地震科普知识、防震减灾法律法规、建设工程抗震设防等宣传教育活动，提高社会公众满意度。
3、较好地增强社会群众的防震减灾意识和自救互救能力，为社会营造防震减灾的法治氛围，不断满足社会公众对地震安全保障需求。</t>
  </si>
  <si>
    <t>部门整体支出绩效指标</t>
  </si>
  <si>
    <t>一级指标</t>
  </si>
  <si>
    <t>二级指标</t>
  </si>
  <si>
    <t>三级指标</t>
  </si>
  <si>
    <t>指标性质</t>
  </si>
  <si>
    <t>指标值</t>
  </si>
  <si>
    <t>度量单位</t>
  </si>
  <si>
    <t>实际完成值</t>
  </si>
  <si>
    <t>偏差原因分析及改进措施</t>
  </si>
  <si>
    <t>产出指标</t>
  </si>
  <si>
    <t>数量指标</t>
  </si>
  <si>
    <t>每月地震监测仪器、台站、观测点运维次数</t>
  </si>
  <si>
    <t>≥</t>
  </si>
  <si>
    <t>2</t>
  </si>
  <si>
    <t>次</t>
  </si>
  <si>
    <t>2次</t>
  </si>
  <si>
    <t>无</t>
  </si>
  <si>
    <t>开展防震减灾科普宣传活动场次</t>
  </si>
  <si>
    <t>场次</t>
  </si>
  <si>
    <t>10场次</t>
  </si>
  <si>
    <t>开展防震减灾行政执法检查次数</t>
  </si>
  <si>
    <t>时效指标</t>
  </si>
  <si>
    <t>全年地震监测仪器、台站、观测点正常运转率</t>
  </si>
  <si>
    <t>90</t>
  </si>
  <si>
    <t>%</t>
  </si>
  <si>
    <t>陇川县辖区内发生有感地震及时开展地震应对工作率</t>
  </si>
  <si>
    <t>=</t>
  </si>
  <si>
    <t>100</t>
  </si>
  <si>
    <t>效益指标</t>
  </si>
  <si>
    <t>经济效益
指标</t>
  </si>
  <si>
    <t>地震安全工作对陇川经济社会发展的影响率</t>
  </si>
  <si>
    <t>≤</t>
  </si>
  <si>
    <t>10</t>
  </si>
  <si>
    <t>社会效益
指标</t>
  </si>
  <si>
    <t>地震群测群防工作，防震减灾助理员及防震减灾联络员配备率</t>
  </si>
  <si>
    <t>可持续影响
指标</t>
  </si>
  <si>
    <t>防震减灾知识储备民众知晓率</t>
  </si>
  <si>
    <t>满意度指标</t>
  </si>
  <si>
    <t>服务对象满意度指标</t>
  </si>
  <si>
    <t>政务服务、公共服务事项服务对象满意度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</si>
  <si>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</si>
  <si>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</si>
  <si>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</si>
  <si>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</si>
  <si>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</si>
  <si>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防震减灾专项经费</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</si>
  <si>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</si>
  <si>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</si>
  <si>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</si>
  <si>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</si>
  <si>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</si>
  <si>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</si>
  <si>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</si>
  <si>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</si>
  <si>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</si>
  <si>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</si>
  <si>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</si>
  <si>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</si>
  <si>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</si>
  <si>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</si>
  <si>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</si>
  <si>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在陇川县辖区内开展地震监测预报，震害防御等各项防震减灾工作；</t>
  </si>
  <si>
    <t>年度目标各项任务按要求完成。</t>
  </si>
  <si>
    <t>项目支出绩效指标表</t>
  </si>
  <si>
    <t>绩效指标</t>
  </si>
  <si>
    <t>年度指标值</t>
  </si>
  <si>
    <t>30</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</si>
  <si>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</si>
  <si>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</si>
  <si>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</si>
  <si>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</si>
  <si>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</si>
  <si>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</si>
  <si>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t>
  </si>
  <si>
    <t>2022年地震预警（县级）专项资金</t>
  </si>
  <si>
    <t>完成2023年地震预警终端全覆盖工程项目</t>
  </si>
  <si>
    <t>已完成2023年地震预警终端全覆盖工程项目</t>
  </si>
  <si>
    <t>安装数量</t>
  </si>
  <si>
    <t>4</t>
  </si>
  <si>
    <t>所</t>
  </si>
  <si>
    <t>4所</t>
  </si>
  <si>
    <t>地震预警发布时间</t>
  </si>
  <si>
    <t>0.167分钟</t>
  </si>
  <si>
    <t>分钟</t>
  </si>
  <si>
    <t>1分钟</t>
  </si>
  <si>
    <t>85</t>
  </si>
  <si>
    <t>95%</t>
  </si>
  <si>
    <t>2023年防震减灾专项转移支付资金</t>
  </si>
  <si>
    <t>100%</t>
  </si>
  <si>
    <t>一是保障地震监测仪器正常运行，确保监测台网（站）运行率达95%以上。
二是加强观测资料的动态跟踪分析、会商研判及短临预测工作，县市防震减灾局对本行政区正常观测的各测项资料每天处理分析，发现异常及时核实分析与上报、重大异常核实上报不超过24小时、严格执行宏微观异常零报告制度，各县市防震减灾局全年上报宏观异常零报告不少于44期。
三是加强群测群防队伍培训教育和防震减灾知识宣传。
四是完成年度项目的实施。</t>
  </si>
  <si>
    <t>全年共完成宏观异常零报告48份、监测仪器正常运行、共开展防震减灾科普宣传10场次，完成预期目标。</t>
  </si>
  <si>
    <t>全年宏观异常零报告报送份数</t>
  </si>
  <si>
    <t>44</t>
  </si>
  <si>
    <t>期</t>
  </si>
  <si>
    <t>48期</t>
  </si>
  <si>
    <t>项目完成率</t>
  </si>
  <si>
    <t>2所</t>
  </si>
  <si>
    <t>本辖区或管理范围内发生4.0级地震震后趋势意见</t>
  </si>
  <si>
    <t>24</t>
  </si>
  <si>
    <t>小时</t>
  </si>
  <si>
    <t>1小时</t>
  </si>
  <si>
    <t>2023年震预警终端补助经费</t>
  </si>
  <si>
    <t xml:space="preserve">    到2023年12月底在全州范围内完成安装25所；在每所学校安装一个地震预警终端及喇叭等辅助设备。</t>
  </si>
  <si>
    <t>已完成陇川县中小学地震预警终端全覆盖，本年度共安装47所。</t>
  </si>
  <si>
    <t>25</t>
  </si>
  <si>
    <t>48所</t>
  </si>
  <si>
    <t>质量指标</t>
  </si>
  <si>
    <t>验收合格率</t>
  </si>
  <si>
    <t>提高地震预警指挥调度效率</t>
  </si>
  <si>
    <t>0.167</t>
  </si>
  <si>
    <t>群众满意度</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</si>
</sst>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_ * #,##0.00_ ;_ * \-#,##0.00_ ;_ * &quot;&quot;??_ ;_ @_ "/>
  </numFmts>
  <fonts count="35">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name val="宋体"/>
      <charset val="134"/>
      <scheme val="minor"/>
    </font>
    <font>
      <b/>
      <sz val="12"/>
      <color indexed="8"/>
      <name val="宋体"/>
      <charset val="134"/>
      <scheme val="minor"/>
    </font>
    <font>
      <sz val="10"/>
      <color theme="1"/>
      <name val="宋体"/>
      <charset val="134"/>
      <scheme val="minor"/>
    </font>
    <font>
      <sz val="10"/>
      <color indexed="8"/>
      <name val="宋体"/>
      <charset val="134"/>
    </font>
    <font>
      <sz val="10"/>
      <name val="宋体"/>
      <charset val="134"/>
    </font>
    <font>
      <sz val="8"/>
      <color theme="1"/>
      <name val="宋体"/>
      <charset val="134"/>
      <scheme val="minor"/>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5" fillId="2" borderId="0" applyNumberFormat="0" applyBorder="0" applyAlignment="0" applyProtection="0">
      <alignment vertical="center"/>
    </xf>
    <xf numFmtId="0" fontId="16" fillId="3"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4"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18" fillId="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7" borderId="18" applyNumberFormat="0" applyFont="0" applyAlignment="0" applyProtection="0">
      <alignment vertical="center"/>
    </xf>
    <xf numFmtId="0" fontId="18" fillId="8"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9" applyNumberFormat="0" applyFill="0" applyAlignment="0" applyProtection="0">
      <alignment vertical="center"/>
    </xf>
    <xf numFmtId="0" fontId="26" fillId="0" borderId="19" applyNumberFormat="0" applyFill="0" applyAlignment="0" applyProtection="0">
      <alignment vertical="center"/>
    </xf>
    <xf numFmtId="0" fontId="18" fillId="9" borderId="0" applyNumberFormat="0" applyBorder="0" applyAlignment="0" applyProtection="0">
      <alignment vertical="center"/>
    </xf>
    <xf numFmtId="0" fontId="21" fillId="0" borderId="20" applyNumberFormat="0" applyFill="0" applyAlignment="0" applyProtection="0">
      <alignment vertical="center"/>
    </xf>
    <xf numFmtId="0" fontId="18" fillId="10" borderId="0" applyNumberFormat="0" applyBorder="0" applyAlignment="0" applyProtection="0">
      <alignment vertical="center"/>
    </xf>
    <xf numFmtId="0" fontId="27" fillId="11" borderId="21" applyNumberFormat="0" applyAlignment="0" applyProtection="0">
      <alignment vertical="center"/>
    </xf>
    <xf numFmtId="0" fontId="28" fillId="11" borderId="17" applyNumberFormat="0" applyAlignment="0" applyProtection="0">
      <alignment vertical="center"/>
    </xf>
    <xf numFmtId="0" fontId="29" fillId="12" borderId="22" applyNumberFormat="0" applyAlignment="0" applyProtection="0">
      <alignment vertical="center"/>
    </xf>
    <xf numFmtId="0" fontId="15" fillId="13" borderId="0" applyNumberFormat="0" applyBorder="0" applyAlignment="0" applyProtection="0">
      <alignment vertical="center"/>
    </xf>
    <xf numFmtId="0" fontId="18" fillId="14" borderId="0" applyNumberFormat="0" applyBorder="0" applyAlignment="0" applyProtection="0">
      <alignment vertical="center"/>
    </xf>
    <xf numFmtId="0" fontId="30" fillId="0" borderId="23" applyNumberFormat="0" applyFill="0" applyAlignment="0" applyProtection="0">
      <alignment vertical="center"/>
    </xf>
    <xf numFmtId="0" fontId="31" fillId="0" borderId="24" applyNumberFormat="0" applyFill="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15" fillId="17" borderId="0" applyNumberFormat="0" applyBorder="0" applyAlignment="0" applyProtection="0">
      <alignment vertical="center"/>
    </xf>
    <xf numFmtId="0" fontId="18"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8" fillId="27" borderId="0" applyNumberFormat="0" applyBorder="0" applyAlignment="0" applyProtection="0">
      <alignment vertical="center"/>
    </xf>
    <xf numFmtId="0" fontId="15" fillId="28"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5" fillId="31" borderId="0" applyNumberFormat="0" applyBorder="0" applyAlignment="0" applyProtection="0">
      <alignment vertical="center"/>
    </xf>
    <xf numFmtId="0" fontId="18" fillId="32" borderId="0" applyNumberFormat="0" applyBorder="0" applyAlignment="0" applyProtection="0">
      <alignment vertical="center"/>
    </xf>
    <xf numFmtId="0" fontId="34" fillId="0" borderId="0"/>
  </cellStyleXfs>
  <cellXfs count="79">
    <xf numFmtId="0" fontId="0" fillId="0" borderId="0" xfId="0">
      <alignment vertical="center"/>
    </xf>
    <xf numFmtId="0" fontId="0" fillId="0" borderId="0" xfId="0" applyFont="1" applyFill="1" applyAlignment="1">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49" fontId="4" fillId="0" borderId="1" xfId="49" applyNumberFormat="1" applyFont="1" applyFill="1" applyBorder="1" applyAlignment="1">
      <alignment horizontal="center" vertical="center" wrapText="1"/>
    </xf>
    <xf numFmtId="0" fontId="4" fillId="0" borderId="1" xfId="49" applyFont="1" applyFill="1" applyBorder="1" applyAlignment="1">
      <alignment horizontal="left" vertical="center" wrapText="1"/>
    </xf>
    <xf numFmtId="177" fontId="4" fillId="0" borderId="1" xfId="49" applyNumberFormat="1" applyFont="1" applyFill="1" applyBorder="1" applyAlignment="1">
      <alignment horizontal="right" vertical="center" wrapText="1"/>
    </xf>
    <xf numFmtId="177" fontId="5" fillId="0" borderId="1" xfId="49"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177" fontId="4"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7" fillId="0" borderId="1" xfId="0" applyFont="1" applyFill="1" applyBorder="1" applyAlignment="1">
      <alignment vertical="center"/>
    </xf>
    <xf numFmtId="0" fontId="7" fillId="0" borderId="1" xfId="0" applyFont="1" applyFill="1" applyBorder="1" applyAlignment="1">
      <alignment horizontal="left" vertical="center"/>
    </xf>
    <xf numFmtId="0" fontId="7" fillId="0" borderId="1" xfId="0" applyFont="1" applyFill="1" applyBorder="1" applyAlignment="1">
      <alignment horizontal="center" vertical="center"/>
    </xf>
    <xf numFmtId="49" fontId="8" fillId="0" borderId="1" xfId="0" applyNumberFormat="1" applyFont="1" applyFill="1" applyBorder="1" applyAlignment="1">
      <alignment horizontal="center" vertical="center"/>
    </xf>
    <xf numFmtId="178" fontId="8" fillId="0" borderId="1" xfId="0" applyNumberFormat="1" applyFont="1" applyFill="1" applyBorder="1" applyAlignment="1">
      <alignment horizontal="center" vertical="center"/>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5"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5" fillId="0" borderId="0" xfId="49" applyFont="1" applyAlignment="1">
      <alignment horizontal="left" vertical="center" wrapText="1"/>
    </xf>
    <xf numFmtId="0" fontId="9" fillId="0" borderId="0" xfId="0" applyFont="1" applyFill="1" applyBorder="1" applyAlignment="1">
      <alignment horizontal="right" vertical="center"/>
    </xf>
    <xf numFmtId="0" fontId="10" fillId="0" borderId="0" xfId="0" applyFont="1" applyFill="1" applyAlignment="1">
      <alignment horizontal="right" vertical="center" wrapText="1"/>
    </xf>
    <xf numFmtId="49" fontId="4" fillId="0" borderId="11" xfId="49" applyNumberFormat="1" applyFont="1" applyFill="1" applyBorder="1" applyAlignment="1">
      <alignment horizontal="center" vertical="center" wrapText="1"/>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11" xfId="49" applyFont="1" applyFill="1" applyBorder="1" applyAlignment="1">
      <alignment horizontal="center" vertical="center" wrapText="1"/>
    </xf>
    <xf numFmtId="177" fontId="4" fillId="0" borderId="1" xfId="49" applyNumberFormat="1" applyFont="1" applyFill="1" applyBorder="1" applyAlignment="1">
      <alignment horizontal="left" vertical="center" wrapText="1"/>
    </xf>
    <xf numFmtId="10" fontId="4" fillId="0" borderId="1" xfId="11" applyNumberFormat="1" applyFont="1" applyFill="1" applyBorder="1" applyAlignment="1" applyProtection="1">
      <alignment horizontal="right" vertical="center" wrapText="1"/>
    </xf>
    <xf numFmtId="10" fontId="4" fillId="0" borderId="1" xfId="11" applyNumberFormat="1" applyFont="1" applyFill="1" applyBorder="1" applyAlignment="1" applyProtection="1">
      <alignment horizontal="center" vertical="center" wrapText="1"/>
    </xf>
    <xf numFmtId="9" fontId="7" fillId="0" borderId="1" xfId="0" applyNumberFormat="1" applyFont="1" applyFill="1" applyBorder="1" applyAlignment="1">
      <alignment horizontal="center" vertical="center"/>
    </xf>
    <xf numFmtId="0" fontId="0" fillId="0" borderId="0" xfId="0" applyFont="1" applyFill="1" applyAlignment="1">
      <alignment horizontal="center" vertical="center"/>
    </xf>
    <xf numFmtId="0" fontId="11" fillId="0" borderId="0" xfId="0" applyFont="1" applyFill="1" applyBorder="1" applyAlignment="1">
      <alignment horizontal="center" vertical="center"/>
    </xf>
    <xf numFmtId="0" fontId="12" fillId="0" borderId="0" xfId="0" applyNumberFormat="1" applyFont="1" applyFill="1" applyBorder="1" applyAlignment="1"/>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1" xfId="0" applyFont="1" applyFill="1" applyBorder="1" applyAlignment="1">
      <alignment horizontal="center" vertical="center" wrapText="1"/>
    </xf>
    <xf numFmtId="10" fontId="7" fillId="0" borderId="1" xfId="11" applyNumberFormat="1" applyFont="1" applyFill="1" applyBorder="1" applyAlignment="1">
      <alignment vertical="center"/>
    </xf>
    <xf numFmtId="0" fontId="7" fillId="0" borderId="2" xfId="0" applyFont="1" applyFill="1" applyBorder="1" applyAlignment="1">
      <alignment horizontal="left" vertical="center" wrapText="1"/>
    </xf>
    <xf numFmtId="0" fontId="7" fillId="0" borderId="2" xfId="0" applyFont="1" applyFill="1" applyBorder="1" applyAlignment="1">
      <alignment horizontal="center" vertical="center"/>
    </xf>
    <xf numFmtId="0" fontId="12" fillId="0" borderId="0" xfId="0" applyFont="1" applyFill="1" applyBorder="1" applyAlignment="1">
      <alignment horizontal="right" vertical="center" wrapText="1"/>
    </xf>
    <xf numFmtId="0" fontId="7" fillId="0" borderId="11" xfId="0" applyFont="1" applyFill="1" applyBorder="1" applyAlignment="1">
      <alignment horizontal="left" vertical="center"/>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1" xfId="0" applyFont="1" applyFill="1" applyBorder="1" applyAlignment="1">
      <alignment horizontal="center" vertical="center"/>
    </xf>
    <xf numFmtId="0" fontId="13" fillId="0" borderId="0" xfId="0" applyFont="1" applyFill="1" applyBorder="1" applyAlignment="1">
      <alignment horizontal="center" vertical="center"/>
    </xf>
    <xf numFmtId="0" fontId="8" fillId="0" borderId="9" xfId="0" applyFont="1" applyFill="1" applyBorder="1" applyAlignment="1">
      <alignment horizontal="left" vertical="center"/>
    </xf>
    <xf numFmtId="0" fontId="14"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12"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6" xfId="0" applyFont="1" applyFill="1" applyBorder="1" applyAlignment="1">
      <alignment horizontal="left" vertical="center" wrapText="1"/>
    </xf>
    <xf numFmtId="0" fontId="8" fillId="0" borderId="13" xfId="0" applyFont="1" applyFill="1" applyBorder="1" applyAlignment="1">
      <alignment horizontal="center" vertical="center"/>
    </xf>
    <xf numFmtId="49" fontId="8"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8" fillId="0" borderId="4"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xf>
    <xf numFmtId="0" fontId="9" fillId="0" borderId="1" xfId="0" applyFont="1" applyFill="1" applyBorder="1" applyAlignment="1">
      <alignment horizontal="left" vertical="center"/>
    </xf>
    <xf numFmtId="0" fontId="7" fillId="0" borderId="1" xfId="0" applyFont="1" applyFill="1" applyBorder="1" applyAlignment="1" quotePrefix="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abSelected="1" workbookViewId="0">
      <selection activeCell="D4" sqref="D4"/>
    </sheetView>
  </sheetViews>
  <sheetFormatPr defaultColWidth="9" defaultRowHeight="13.5" outlineLevelCol="3"/>
  <cols>
    <col min="1" max="1" width="17.125" style="1" customWidth="1"/>
    <col min="2" max="2" width="23.25" style="1" customWidth="1"/>
    <col min="3" max="3" width="15.5" style="1" customWidth="1"/>
    <col min="4" max="4" width="44" style="1" customWidth="1"/>
    <col min="5" max="16384" width="9" style="1"/>
  </cols>
  <sheetData>
    <row r="1" s="1" customFormat="1" ht="22.5" spans="1:4">
      <c r="A1" s="64" t="s">
        <v>0</v>
      </c>
      <c r="B1" s="64"/>
      <c r="C1" s="64"/>
      <c r="D1" s="64"/>
    </row>
    <row r="2" s="1" customFormat="1" ht="20" customHeight="1" spans="1:4">
      <c r="A2" s="65" t="s">
        <v>1</v>
      </c>
      <c r="B2" s="65"/>
      <c r="C2" s="66"/>
      <c r="D2" s="67" t="s">
        <v>2</v>
      </c>
    </row>
    <row r="3" s="1" customFormat="1" ht="135" customHeight="1" spans="1:4">
      <c r="A3" s="68" t="s">
        <v>3</v>
      </c>
      <c r="B3" s="69" t="s">
        <v>4</v>
      </c>
      <c r="C3" s="70"/>
      <c r="D3" s="71" t="s">
        <v>5</v>
      </c>
    </row>
    <row r="4" s="1" customFormat="1" ht="378" customHeight="1" spans="1:4">
      <c r="A4" s="72"/>
      <c r="B4" s="69" t="s">
        <v>6</v>
      </c>
      <c r="C4" s="70"/>
      <c r="D4" s="73" t="s">
        <v>7</v>
      </c>
    </row>
    <row r="5" s="1" customFormat="1" ht="108" customHeight="1" spans="1:4">
      <c r="A5" s="72"/>
      <c r="B5" s="69" t="s">
        <v>8</v>
      </c>
      <c r="C5" s="70"/>
      <c r="D5" s="74" t="s">
        <v>9</v>
      </c>
    </row>
    <row r="6" s="1" customFormat="1" ht="45" customHeight="1" spans="1:4">
      <c r="A6" s="72"/>
      <c r="B6" s="69" t="s">
        <v>10</v>
      </c>
      <c r="C6" s="70"/>
      <c r="D6" s="74" t="s">
        <v>11</v>
      </c>
    </row>
    <row r="7" s="1" customFormat="1" ht="159" customHeight="1" spans="1:4">
      <c r="A7" s="75"/>
      <c r="B7" s="69" t="s">
        <v>12</v>
      </c>
      <c r="C7" s="70"/>
      <c r="D7" s="74" t="s">
        <v>13</v>
      </c>
    </row>
    <row r="8" s="1" customFormat="1" ht="36" customHeight="1" spans="1:4">
      <c r="A8" s="68" t="s">
        <v>14</v>
      </c>
      <c r="B8" s="69" t="s">
        <v>15</v>
      </c>
      <c r="C8" s="70"/>
      <c r="D8" s="73" t="s">
        <v>16</v>
      </c>
    </row>
    <row r="9" s="1" customFormat="1" ht="66" customHeight="1" spans="1:4">
      <c r="A9" s="72"/>
      <c r="B9" s="68" t="s">
        <v>17</v>
      </c>
      <c r="C9" s="76" t="s">
        <v>18</v>
      </c>
      <c r="D9" s="73" t="s">
        <v>19</v>
      </c>
    </row>
    <row r="10" s="1" customFormat="1" ht="64" customHeight="1" spans="1:4">
      <c r="A10" s="75"/>
      <c r="B10" s="75"/>
      <c r="C10" s="76" t="s">
        <v>20</v>
      </c>
      <c r="D10" s="73" t="s">
        <v>21</v>
      </c>
    </row>
    <row r="11" s="1" customFormat="1" ht="60" customHeight="1" spans="1:4">
      <c r="A11" s="69" t="s">
        <v>22</v>
      </c>
      <c r="B11" s="77"/>
      <c r="C11" s="70"/>
      <c r="D11" s="74" t="s">
        <v>23</v>
      </c>
    </row>
    <row r="12" s="1" customFormat="1" ht="114" customHeight="1" spans="1:4">
      <c r="A12" s="69" t="s">
        <v>24</v>
      </c>
      <c r="B12" s="77"/>
      <c r="C12" s="70"/>
      <c r="D12" s="73" t="s">
        <v>25</v>
      </c>
    </row>
    <row r="13" s="1" customFormat="1" ht="162" customHeight="1" spans="1:4">
      <c r="A13" s="69" t="s">
        <v>26</v>
      </c>
      <c r="B13" s="77"/>
      <c r="C13" s="70"/>
      <c r="D13" s="73" t="s">
        <v>27</v>
      </c>
    </row>
    <row r="14" s="1" customFormat="1" ht="137" customHeight="1" spans="1:4">
      <c r="A14" s="69" t="s">
        <v>28</v>
      </c>
      <c r="B14" s="77"/>
      <c r="C14" s="70"/>
      <c r="D14" s="73" t="s">
        <v>29</v>
      </c>
    </row>
    <row r="15" s="1" customFormat="1" ht="49" customHeight="1" spans="1:4">
      <c r="A15" s="69" t="s">
        <v>30</v>
      </c>
      <c r="B15" s="77"/>
      <c r="C15" s="70"/>
      <c r="D15" s="73" t="s">
        <v>31</v>
      </c>
    </row>
    <row r="16" s="1" customFormat="1" ht="25" customHeight="1" spans="1:4">
      <c r="A16" s="78" t="s">
        <v>32</v>
      </c>
      <c r="B16" s="78"/>
      <c r="C16" s="78"/>
      <c r="D16" s="78"/>
    </row>
    <row r="17" s="1" customFormat="1" customHeight="1"/>
    <row r="18" s="1" customFormat="1" customHeight="1"/>
    <row r="19" s="1" customFormat="1" customHeight="1"/>
    <row r="20" s="1" customFormat="1"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workbookViewId="0">
      <selection activeCell="O14" sqref="O14"/>
    </sheetView>
  </sheetViews>
  <sheetFormatPr defaultColWidth="9" defaultRowHeight="13.5"/>
  <cols>
    <col min="1" max="1" width="18.875" style="1" customWidth="1"/>
    <col min="2" max="2" width="16.625" style="1" customWidth="1"/>
    <col min="3" max="3" width="49.125" style="47" customWidth="1"/>
    <col min="4" max="4" width="12.75" style="1" customWidth="1"/>
    <col min="5" max="5" width="18.375" style="1" customWidth="1"/>
    <col min="6" max="6" width="10.25" style="1" customWidth="1"/>
    <col min="7" max="7" width="17.75" style="1" customWidth="1"/>
    <col min="8" max="8" width="10.75" style="1" customWidth="1"/>
    <col min="9" max="9" width="15.125" style="1" customWidth="1"/>
    <col min="10" max="16384" width="9" style="1"/>
  </cols>
  <sheetData>
    <row r="1" s="1" customFormat="1" ht="23" customHeight="1" spans="1:9">
      <c r="A1" s="48" t="s">
        <v>33</v>
      </c>
      <c r="B1" s="48"/>
      <c r="C1" s="48"/>
      <c r="D1" s="48"/>
      <c r="E1" s="48"/>
      <c r="F1" s="48"/>
      <c r="G1" s="48"/>
      <c r="H1" s="48"/>
      <c r="I1" s="48"/>
    </row>
    <row r="2" s="1" customFormat="1" ht="24" customHeight="1" spans="1:9">
      <c r="A2" s="49" t="s">
        <v>1</v>
      </c>
      <c r="B2" s="50"/>
      <c r="C2" s="51"/>
      <c r="D2" s="50"/>
      <c r="E2" s="50"/>
      <c r="F2" s="50"/>
      <c r="G2" s="50"/>
      <c r="H2" s="50"/>
      <c r="I2" s="58" t="s">
        <v>34</v>
      </c>
    </row>
    <row r="3" s="1" customFormat="1" ht="20" customHeight="1" spans="1:9">
      <c r="A3" s="19" t="s">
        <v>35</v>
      </c>
      <c r="B3" s="52" t="s">
        <v>36</v>
      </c>
      <c r="C3" s="53"/>
      <c r="D3" s="53"/>
      <c r="E3" s="53"/>
      <c r="F3" s="53"/>
      <c r="G3" s="53"/>
      <c r="H3" s="53"/>
      <c r="I3" s="59"/>
    </row>
    <row r="4" s="1" customFormat="1" ht="32" customHeight="1" spans="1:9">
      <c r="A4" s="21" t="s">
        <v>37</v>
      </c>
      <c r="B4" s="54" t="s">
        <v>38</v>
      </c>
      <c r="C4" s="54"/>
      <c r="D4" s="21" t="s">
        <v>39</v>
      </c>
      <c r="E4" s="54" t="s">
        <v>40</v>
      </c>
      <c r="F4" s="21" t="s">
        <v>41</v>
      </c>
      <c r="G4" s="21" t="s">
        <v>42</v>
      </c>
      <c r="H4" s="21" t="s">
        <v>43</v>
      </c>
      <c r="I4" s="21" t="s">
        <v>44</v>
      </c>
    </row>
    <row r="5" s="1" customFormat="1" ht="25" customHeight="1" spans="1:9">
      <c r="A5" s="21"/>
      <c r="B5" s="21" t="s">
        <v>45</v>
      </c>
      <c r="C5" s="21"/>
      <c r="D5" s="19">
        <v>92.98</v>
      </c>
      <c r="E5" s="19">
        <v>12.39</v>
      </c>
      <c r="F5" s="19">
        <f t="shared" ref="F5:F8" si="0">D5+E5</f>
        <v>105.37</v>
      </c>
      <c r="G5" s="19">
        <v>100.2</v>
      </c>
      <c r="H5" s="55">
        <f t="shared" ref="H5:H8" si="1">G5/F5</f>
        <v>0.950934801176806</v>
      </c>
      <c r="I5" s="60" t="s">
        <v>46</v>
      </c>
    </row>
    <row r="6" s="1" customFormat="1" ht="25" customHeight="1" spans="1:9">
      <c r="A6" s="21"/>
      <c r="B6" s="21" t="s">
        <v>47</v>
      </c>
      <c r="C6" s="21" t="s">
        <v>45</v>
      </c>
      <c r="D6" s="19">
        <v>74.32</v>
      </c>
      <c r="E6" s="19">
        <v>0</v>
      </c>
      <c r="F6" s="19">
        <f t="shared" si="0"/>
        <v>74.32</v>
      </c>
      <c r="G6" s="19">
        <v>69.25</v>
      </c>
      <c r="H6" s="55">
        <f t="shared" si="1"/>
        <v>0.931781485468245</v>
      </c>
      <c r="I6" s="61"/>
    </row>
    <row r="7" s="1" customFormat="1" ht="25" customHeight="1" spans="1:9">
      <c r="A7" s="21"/>
      <c r="B7" s="21" t="s">
        <v>48</v>
      </c>
      <c r="C7" s="21" t="s">
        <v>45</v>
      </c>
      <c r="D7" s="19">
        <v>18.66</v>
      </c>
      <c r="E7" s="19">
        <v>12.39</v>
      </c>
      <c r="F7" s="19">
        <f t="shared" si="0"/>
        <v>31.05</v>
      </c>
      <c r="G7" s="19">
        <v>30.95</v>
      </c>
      <c r="H7" s="55">
        <f t="shared" si="1"/>
        <v>0.996779388083736</v>
      </c>
      <c r="I7" s="61"/>
    </row>
    <row r="8" s="1" customFormat="1" ht="25" customHeight="1" spans="1:9">
      <c r="A8" s="21"/>
      <c r="B8" s="21"/>
      <c r="C8" s="21" t="s">
        <v>49</v>
      </c>
      <c r="D8" s="19">
        <v>18.66</v>
      </c>
      <c r="E8" s="19">
        <v>12.39</v>
      </c>
      <c r="F8" s="19">
        <f t="shared" si="0"/>
        <v>31.05</v>
      </c>
      <c r="G8" s="19">
        <v>30.95</v>
      </c>
      <c r="H8" s="55">
        <f t="shared" si="1"/>
        <v>0.996779388083736</v>
      </c>
      <c r="I8" s="61"/>
    </row>
    <row r="9" s="1" customFormat="1" ht="25" customHeight="1" spans="1:9">
      <c r="A9" s="21"/>
      <c r="B9" s="21"/>
      <c r="C9" s="21" t="s">
        <v>50</v>
      </c>
      <c r="D9" s="19"/>
      <c r="E9" s="19"/>
      <c r="F9" s="19"/>
      <c r="G9" s="19"/>
      <c r="H9" s="19"/>
      <c r="I9" s="61"/>
    </row>
    <row r="10" s="1" customFormat="1" ht="25" customHeight="1" spans="1:9">
      <c r="A10" s="21"/>
      <c r="B10" s="21"/>
      <c r="C10" s="21" t="s">
        <v>51</v>
      </c>
      <c r="D10" s="19"/>
      <c r="E10" s="19"/>
      <c r="F10" s="19"/>
      <c r="G10" s="19"/>
      <c r="H10" s="19"/>
      <c r="I10" s="62"/>
    </row>
    <row r="11" s="1" customFormat="1" ht="67" customHeight="1" spans="1:9">
      <c r="A11" s="21" t="s">
        <v>52</v>
      </c>
      <c r="B11" s="56" t="s">
        <v>53</v>
      </c>
      <c r="C11" s="53"/>
      <c r="D11" s="53"/>
      <c r="E11" s="53"/>
      <c r="F11" s="53"/>
      <c r="G11" s="53"/>
      <c r="H11" s="53"/>
      <c r="I11" s="59"/>
    </row>
    <row r="12" s="1" customFormat="1" ht="25" customHeight="1" spans="1:9">
      <c r="A12" s="21" t="s">
        <v>54</v>
      </c>
      <c r="B12" s="21"/>
      <c r="C12" s="21"/>
      <c r="D12" s="21"/>
      <c r="E12" s="21"/>
      <c r="F12" s="21"/>
      <c r="G12" s="21"/>
      <c r="H12" s="21"/>
      <c r="I12" s="21"/>
    </row>
    <row r="13" s="47" customFormat="1" ht="25" customHeight="1" spans="1:9">
      <c r="A13" s="21" t="s">
        <v>55</v>
      </c>
      <c r="B13" s="21" t="s">
        <v>56</v>
      </c>
      <c r="C13" s="21" t="s">
        <v>57</v>
      </c>
      <c r="D13" s="21" t="s">
        <v>58</v>
      </c>
      <c r="E13" s="21" t="s">
        <v>59</v>
      </c>
      <c r="F13" s="21" t="s">
        <v>60</v>
      </c>
      <c r="G13" s="21" t="s">
        <v>61</v>
      </c>
      <c r="H13" s="54" t="s">
        <v>62</v>
      </c>
      <c r="I13" s="54"/>
    </row>
    <row r="14" s="1" customFormat="1" ht="25" customHeight="1" spans="1:9">
      <c r="A14" s="19" t="s">
        <v>63</v>
      </c>
      <c r="B14" s="19" t="s">
        <v>64</v>
      </c>
      <c r="C14" s="21" t="s">
        <v>65</v>
      </c>
      <c r="D14" s="21" t="s">
        <v>66</v>
      </c>
      <c r="E14" s="21" t="s">
        <v>67</v>
      </c>
      <c r="F14" s="21" t="s">
        <v>68</v>
      </c>
      <c r="G14" s="21" t="s">
        <v>69</v>
      </c>
      <c r="H14" s="57" t="s">
        <v>70</v>
      </c>
      <c r="I14" s="63"/>
    </row>
    <row r="15" s="1" customFormat="1" ht="25" customHeight="1" spans="1:9">
      <c r="A15" s="19" t="s">
        <v>63</v>
      </c>
      <c r="B15" s="19" t="s">
        <v>64</v>
      </c>
      <c r="C15" s="21" t="s">
        <v>71</v>
      </c>
      <c r="D15" s="21" t="s">
        <v>66</v>
      </c>
      <c r="E15" s="21">
        <v>6</v>
      </c>
      <c r="F15" s="21" t="s">
        <v>72</v>
      </c>
      <c r="G15" s="21" t="s">
        <v>73</v>
      </c>
      <c r="H15" s="57" t="s">
        <v>70</v>
      </c>
      <c r="I15" s="63"/>
    </row>
    <row r="16" s="1" customFormat="1" ht="25" customHeight="1" spans="1:9">
      <c r="A16" s="19" t="s">
        <v>63</v>
      </c>
      <c r="B16" s="19" t="s">
        <v>64</v>
      </c>
      <c r="C16" s="21" t="s">
        <v>74</v>
      </c>
      <c r="D16" s="21" t="s">
        <v>66</v>
      </c>
      <c r="E16" s="21" t="s">
        <v>67</v>
      </c>
      <c r="F16" s="21" t="s">
        <v>68</v>
      </c>
      <c r="G16" s="21" t="s">
        <v>69</v>
      </c>
      <c r="H16" s="57" t="s">
        <v>70</v>
      </c>
      <c r="I16" s="63"/>
    </row>
    <row r="17" s="1" customFormat="1" ht="25" customHeight="1" spans="1:9">
      <c r="A17" s="19" t="s">
        <v>63</v>
      </c>
      <c r="B17" s="19" t="s">
        <v>75</v>
      </c>
      <c r="C17" s="21" t="s">
        <v>76</v>
      </c>
      <c r="D17" s="21" t="s">
        <v>66</v>
      </c>
      <c r="E17" s="21" t="s">
        <v>77</v>
      </c>
      <c r="F17" s="21" t="s">
        <v>78</v>
      </c>
      <c r="G17" s="46">
        <v>1</v>
      </c>
      <c r="H17" s="57" t="s">
        <v>70</v>
      </c>
      <c r="I17" s="63"/>
    </row>
    <row r="18" s="1" customFormat="1" ht="25" customHeight="1" spans="1:9">
      <c r="A18" s="19" t="s">
        <v>63</v>
      </c>
      <c r="B18" s="19" t="s">
        <v>75</v>
      </c>
      <c r="C18" s="21" t="s">
        <v>79</v>
      </c>
      <c r="D18" s="21" t="s">
        <v>80</v>
      </c>
      <c r="E18" s="21" t="s">
        <v>81</v>
      </c>
      <c r="F18" s="21" t="s">
        <v>78</v>
      </c>
      <c r="G18" s="46">
        <v>1</v>
      </c>
      <c r="H18" s="57" t="s">
        <v>70</v>
      </c>
      <c r="I18" s="63"/>
    </row>
    <row r="19" s="1" customFormat="1" ht="25" customHeight="1" spans="1:9">
      <c r="A19" s="19" t="s">
        <v>82</v>
      </c>
      <c r="B19" s="19" t="s">
        <v>83</v>
      </c>
      <c r="C19" s="21" t="s">
        <v>84</v>
      </c>
      <c r="D19" s="21" t="s">
        <v>85</v>
      </c>
      <c r="E19" s="21" t="s">
        <v>86</v>
      </c>
      <c r="F19" s="21" t="s">
        <v>78</v>
      </c>
      <c r="G19" s="46">
        <v>0</v>
      </c>
      <c r="H19" s="57" t="s">
        <v>70</v>
      </c>
      <c r="I19" s="63"/>
    </row>
    <row r="20" s="1" customFormat="1" ht="25" customHeight="1" spans="1:9">
      <c r="A20" s="19" t="s">
        <v>82</v>
      </c>
      <c r="B20" s="19" t="s">
        <v>87</v>
      </c>
      <c r="C20" s="21" t="s">
        <v>88</v>
      </c>
      <c r="D20" s="21" t="s">
        <v>80</v>
      </c>
      <c r="E20" s="21" t="s">
        <v>81</v>
      </c>
      <c r="F20" s="21" t="s">
        <v>78</v>
      </c>
      <c r="G20" s="46">
        <v>1</v>
      </c>
      <c r="H20" s="57" t="s">
        <v>70</v>
      </c>
      <c r="I20" s="63"/>
    </row>
    <row r="21" s="1" customFormat="1" ht="25" customHeight="1" spans="1:9">
      <c r="A21" s="19" t="s">
        <v>82</v>
      </c>
      <c r="B21" s="19" t="s">
        <v>89</v>
      </c>
      <c r="C21" s="21" t="s">
        <v>90</v>
      </c>
      <c r="D21" s="21" t="s">
        <v>66</v>
      </c>
      <c r="E21" s="21" t="s">
        <v>77</v>
      </c>
      <c r="F21" s="21" t="s">
        <v>78</v>
      </c>
      <c r="G21" s="46">
        <v>1</v>
      </c>
      <c r="H21" s="57" t="s">
        <v>70</v>
      </c>
      <c r="I21" s="63"/>
    </row>
    <row r="22" s="1" customFormat="1" ht="25" customHeight="1" spans="1:9">
      <c r="A22" s="19" t="s">
        <v>91</v>
      </c>
      <c r="B22" s="19" t="s">
        <v>92</v>
      </c>
      <c r="C22" s="21" t="s">
        <v>93</v>
      </c>
      <c r="D22" s="21" t="s">
        <v>66</v>
      </c>
      <c r="E22" s="21" t="s">
        <v>77</v>
      </c>
      <c r="F22" s="21" t="s">
        <v>78</v>
      </c>
      <c r="G22" s="46">
        <v>1</v>
      </c>
      <c r="H22" s="57" t="s">
        <v>70</v>
      </c>
      <c r="I22" s="63"/>
    </row>
    <row r="23" s="1" customFormat="1" ht="20" customHeight="1" spans="1:9">
      <c r="A23" s="52" t="s">
        <v>94</v>
      </c>
      <c r="B23" s="53"/>
      <c r="C23" s="53"/>
      <c r="D23" s="53"/>
      <c r="E23" s="53"/>
      <c r="F23" s="53"/>
      <c r="G23" s="53"/>
      <c r="H23" s="53"/>
      <c r="I23" s="59"/>
    </row>
    <row r="24" s="1" customFormat="1" ht="20" customHeight="1" spans="1:9">
      <c r="A24" s="52" t="s">
        <v>95</v>
      </c>
      <c r="B24" s="53"/>
      <c r="C24" s="53"/>
      <c r="D24" s="53"/>
      <c r="E24" s="53"/>
      <c r="F24" s="53"/>
      <c r="G24" s="53"/>
      <c r="H24" s="53"/>
      <c r="I24" s="59"/>
    </row>
  </sheetData>
  <mergeCells count="21">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A23:I23"/>
    <mergeCell ref="A24:I24"/>
    <mergeCell ref="A4:A10"/>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C17" sqref="C17"/>
    </sheetView>
  </sheetViews>
  <sheetFormatPr defaultColWidth="9" defaultRowHeight="13.5"/>
  <cols>
    <col min="1" max="1" width="9.25" style="1" customWidth="1"/>
    <col min="2" max="2" width="16.625" style="1" customWidth="1"/>
    <col min="3" max="3" width="49.125" style="1" customWidth="1"/>
    <col min="4" max="6" width="10" style="1" customWidth="1"/>
    <col min="7" max="9" width="9" style="1"/>
    <col min="10" max="10" width="8.375" style="1" customWidth="1"/>
    <col min="11" max="11" width="10.875" style="1" customWidth="1"/>
    <col min="12" max="16384" width="9" style="1"/>
  </cols>
  <sheetData>
    <row r="1" s="1" customFormat="1" ht="18" customHeight="1" spans="1:11">
      <c r="A1" s="2" t="s">
        <v>96</v>
      </c>
      <c r="B1" s="2"/>
      <c r="C1" s="2"/>
      <c r="D1" s="2"/>
      <c r="E1" s="2"/>
      <c r="F1" s="2"/>
      <c r="G1" s="2"/>
      <c r="H1" s="2"/>
      <c r="I1" s="2"/>
      <c r="J1" s="2"/>
      <c r="K1" s="2"/>
    </row>
    <row r="2" s="1" customFormat="1" ht="22.5" spans="1:11">
      <c r="A2" s="3" t="s">
        <v>1</v>
      </c>
      <c r="B2" s="3"/>
      <c r="C2" s="3"/>
      <c r="D2" s="3"/>
      <c r="E2" s="4"/>
      <c r="F2" s="4"/>
      <c r="G2" s="4"/>
      <c r="H2" s="4"/>
      <c r="I2" s="4"/>
      <c r="J2" s="34"/>
      <c r="K2" s="35" t="s">
        <v>97</v>
      </c>
    </row>
    <row r="3" s="1" customFormat="1" ht="25" customHeight="1" spans="1:11">
      <c r="A3" s="5" t="s">
        <v>98</v>
      </c>
      <c r="B3" s="5"/>
      <c r="C3" s="6" t="s">
        <v>99</v>
      </c>
      <c r="D3" s="7"/>
      <c r="E3" s="7"/>
      <c r="F3" s="7"/>
      <c r="G3" s="7"/>
      <c r="H3" s="7"/>
      <c r="I3" s="7"/>
      <c r="J3" s="7"/>
      <c r="K3" s="36"/>
    </row>
    <row r="4" s="1" customFormat="1" ht="25" customHeight="1" spans="1:11">
      <c r="A4" s="5" t="s">
        <v>100</v>
      </c>
      <c r="B4" s="5"/>
      <c r="C4" s="8" t="s">
        <v>36</v>
      </c>
      <c r="D4" s="8"/>
      <c r="E4" s="8"/>
      <c r="F4" s="5" t="s">
        <v>101</v>
      </c>
      <c r="G4" s="6" t="s">
        <v>36</v>
      </c>
      <c r="H4" s="7"/>
      <c r="I4" s="7"/>
      <c r="J4" s="7"/>
      <c r="K4" s="36"/>
    </row>
    <row r="5" s="1" customFormat="1" ht="25" customHeight="1" spans="1:11">
      <c r="A5" s="5" t="s">
        <v>102</v>
      </c>
      <c r="B5" s="5"/>
      <c r="C5" s="5"/>
      <c r="D5" s="5" t="s">
        <v>39</v>
      </c>
      <c r="E5" s="5" t="s">
        <v>103</v>
      </c>
      <c r="F5" s="5" t="s">
        <v>104</v>
      </c>
      <c r="G5" s="5" t="s">
        <v>105</v>
      </c>
      <c r="H5" s="5" t="s">
        <v>106</v>
      </c>
      <c r="I5" s="5" t="s">
        <v>107</v>
      </c>
      <c r="J5" s="5"/>
      <c r="K5" s="21" t="s">
        <v>108</v>
      </c>
    </row>
    <row r="6" s="1" customFormat="1" ht="25" customHeight="1" spans="1:11">
      <c r="A6" s="5"/>
      <c r="B6" s="5"/>
      <c r="C6" s="9" t="s">
        <v>45</v>
      </c>
      <c r="D6" s="10">
        <v>18.66</v>
      </c>
      <c r="E6" s="10">
        <v>18.66</v>
      </c>
      <c r="F6" s="10">
        <v>18.56</v>
      </c>
      <c r="G6" s="5">
        <v>10</v>
      </c>
      <c r="H6" s="45">
        <f>F6/E6</f>
        <v>0.994640943193998</v>
      </c>
      <c r="I6" s="16">
        <v>9.5</v>
      </c>
      <c r="J6" s="16"/>
      <c r="K6" s="37" t="s">
        <v>70</v>
      </c>
    </row>
    <row r="7" s="1" customFormat="1" ht="25" customHeight="1" spans="1:11">
      <c r="A7" s="5"/>
      <c r="B7" s="5"/>
      <c r="C7" s="9" t="s">
        <v>109</v>
      </c>
      <c r="D7" s="10">
        <v>18.66</v>
      </c>
      <c r="E7" s="10">
        <v>18.66</v>
      </c>
      <c r="F7" s="10">
        <v>18.56</v>
      </c>
      <c r="G7" s="5">
        <v>10</v>
      </c>
      <c r="H7" s="45">
        <f>F7/E7</f>
        <v>0.994640943193998</v>
      </c>
      <c r="I7" s="16">
        <v>9.5</v>
      </c>
      <c r="J7" s="16"/>
      <c r="K7" s="38"/>
    </row>
    <row r="8" s="1" customFormat="1" ht="25" customHeight="1" spans="1:11">
      <c r="A8" s="5"/>
      <c r="B8" s="5"/>
      <c r="C8" s="12" t="s">
        <v>110</v>
      </c>
      <c r="D8" s="13"/>
      <c r="E8" s="13"/>
      <c r="F8" s="13"/>
      <c r="G8" s="5"/>
      <c r="H8" s="13"/>
      <c r="I8" s="16"/>
      <c r="J8" s="16"/>
      <c r="K8" s="38"/>
    </row>
    <row r="9" s="1" customFormat="1" ht="25" customHeight="1" spans="1:11">
      <c r="A9" s="5"/>
      <c r="B9" s="5"/>
      <c r="C9" s="12" t="s">
        <v>111</v>
      </c>
      <c r="D9" s="14"/>
      <c r="E9" s="14"/>
      <c r="F9" s="14"/>
      <c r="G9" s="15"/>
      <c r="H9" s="13"/>
      <c r="I9" s="16"/>
      <c r="J9" s="16"/>
      <c r="K9" s="39"/>
    </row>
    <row r="10" s="1" customFormat="1" ht="25" customHeight="1" spans="1:11">
      <c r="A10" s="5" t="s">
        <v>112</v>
      </c>
      <c r="B10" s="5" t="s">
        <v>113</v>
      </c>
      <c r="C10" s="5"/>
      <c r="D10" s="5"/>
      <c r="E10" s="5"/>
      <c r="F10" s="5"/>
      <c r="G10" s="16" t="s">
        <v>114</v>
      </c>
      <c r="H10" s="16"/>
      <c r="I10" s="16"/>
      <c r="J10" s="16"/>
      <c r="K10" s="16"/>
    </row>
    <row r="11" s="1" customFormat="1" ht="63" customHeight="1" spans="1:11">
      <c r="A11" s="5"/>
      <c r="B11" s="11" t="s">
        <v>115</v>
      </c>
      <c r="C11" s="11"/>
      <c r="D11" s="11"/>
      <c r="E11" s="11"/>
      <c r="F11" s="11"/>
      <c r="G11" s="16" t="s">
        <v>116</v>
      </c>
      <c r="H11" s="16"/>
      <c r="I11" s="16"/>
      <c r="J11" s="16"/>
      <c r="K11" s="16"/>
    </row>
    <row r="12" s="1" customFormat="1" ht="25" customHeight="1" spans="1:11">
      <c r="A12" s="17" t="s">
        <v>117</v>
      </c>
      <c r="B12" s="17"/>
      <c r="C12" s="17"/>
      <c r="D12" s="17"/>
      <c r="E12" s="17"/>
      <c r="F12" s="17"/>
      <c r="G12" s="17"/>
      <c r="H12" s="17"/>
      <c r="I12" s="17"/>
      <c r="J12" s="17"/>
      <c r="K12" s="17"/>
    </row>
    <row r="13" s="1" customFormat="1" ht="25" customHeight="1" spans="1:11">
      <c r="A13" s="18" t="s">
        <v>118</v>
      </c>
      <c r="B13" s="18"/>
      <c r="C13" s="18"/>
      <c r="D13" s="18" t="s">
        <v>119</v>
      </c>
      <c r="E13" s="18"/>
      <c r="F13" s="18"/>
      <c r="G13" s="18" t="s">
        <v>61</v>
      </c>
      <c r="H13" s="18" t="s">
        <v>105</v>
      </c>
      <c r="I13" s="18" t="s">
        <v>107</v>
      </c>
      <c r="J13" s="40" t="s">
        <v>62</v>
      </c>
      <c r="K13" s="41"/>
    </row>
    <row r="14" s="1" customFormat="1" ht="25" customHeight="1" spans="1:11">
      <c r="A14" s="5" t="s">
        <v>55</v>
      </c>
      <c r="B14" s="5" t="s">
        <v>56</v>
      </c>
      <c r="C14" s="5" t="s">
        <v>57</v>
      </c>
      <c r="D14" s="5" t="s">
        <v>58</v>
      </c>
      <c r="E14" s="5" t="s">
        <v>59</v>
      </c>
      <c r="F14" s="5" t="s">
        <v>60</v>
      </c>
      <c r="G14" s="5"/>
      <c r="H14" s="5"/>
      <c r="I14" s="5"/>
      <c r="J14" s="29"/>
      <c r="K14" s="31"/>
    </row>
    <row r="15" s="1" customFormat="1" ht="25" customHeight="1" spans="1:11">
      <c r="A15" s="19" t="s">
        <v>63</v>
      </c>
      <c r="B15" s="19" t="s">
        <v>64</v>
      </c>
      <c r="C15" s="21" t="s">
        <v>71</v>
      </c>
      <c r="D15" s="21" t="s">
        <v>66</v>
      </c>
      <c r="E15" s="21">
        <v>6</v>
      </c>
      <c r="F15" s="21" t="s">
        <v>72</v>
      </c>
      <c r="G15" s="21" t="s">
        <v>73</v>
      </c>
      <c r="H15" s="21">
        <v>50</v>
      </c>
      <c r="I15" s="21">
        <v>50</v>
      </c>
      <c r="J15" s="24" t="s">
        <v>70</v>
      </c>
      <c r="K15" s="42"/>
    </row>
    <row r="16" s="1" customFormat="1" ht="25" customHeight="1" spans="1:11">
      <c r="A16" s="19" t="s">
        <v>82</v>
      </c>
      <c r="B16" s="19" t="s">
        <v>89</v>
      </c>
      <c r="C16" s="21" t="s">
        <v>88</v>
      </c>
      <c r="D16" s="21" t="s">
        <v>80</v>
      </c>
      <c r="E16" s="21" t="s">
        <v>81</v>
      </c>
      <c r="F16" s="21" t="s">
        <v>78</v>
      </c>
      <c r="G16" s="46">
        <v>1</v>
      </c>
      <c r="H16" s="22" t="s">
        <v>120</v>
      </c>
      <c r="I16" s="22" t="s">
        <v>120</v>
      </c>
      <c r="J16" s="24" t="s">
        <v>70</v>
      </c>
      <c r="K16" s="42"/>
    </row>
    <row r="17" s="1" customFormat="1" ht="25" customHeight="1" spans="1:11">
      <c r="A17" s="19" t="s">
        <v>91</v>
      </c>
      <c r="B17" s="19" t="s">
        <v>92</v>
      </c>
      <c r="C17" s="21" t="s">
        <v>90</v>
      </c>
      <c r="D17" s="21" t="s">
        <v>66</v>
      </c>
      <c r="E17" s="21" t="s">
        <v>77</v>
      </c>
      <c r="F17" s="21" t="s">
        <v>78</v>
      </c>
      <c r="G17" s="46">
        <v>1</v>
      </c>
      <c r="H17" s="22" t="s">
        <v>86</v>
      </c>
      <c r="I17" s="22" t="s">
        <v>86</v>
      </c>
      <c r="J17" s="24" t="s">
        <v>70</v>
      </c>
      <c r="K17" s="42"/>
    </row>
    <row r="18" s="1" customFormat="1" ht="25" customHeight="1" spans="1:11">
      <c r="A18" s="5" t="s">
        <v>121</v>
      </c>
      <c r="B18" s="5"/>
      <c r="C18" s="5"/>
      <c r="D18" s="24" t="s">
        <v>70</v>
      </c>
      <c r="E18" s="25"/>
      <c r="F18" s="25"/>
      <c r="G18" s="25"/>
      <c r="H18" s="25"/>
      <c r="I18" s="25"/>
      <c r="J18" s="25"/>
      <c r="K18" s="42"/>
    </row>
    <row r="19" s="1" customFormat="1" ht="25" customHeight="1" spans="1:11">
      <c r="A19" s="26" t="s">
        <v>122</v>
      </c>
      <c r="B19" s="27"/>
      <c r="C19" s="27"/>
      <c r="D19" s="27"/>
      <c r="E19" s="27"/>
      <c r="F19" s="27"/>
      <c r="G19" s="28"/>
      <c r="H19" s="5" t="s">
        <v>123</v>
      </c>
      <c r="I19" s="5" t="s">
        <v>124</v>
      </c>
      <c r="J19" s="24" t="s">
        <v>125</v>
      </c>
      <c r="K19" s="42"/>
    </row>
    <row r="20" s="1" customFormat="1" ht="25" customHeight="1" spans="1:11">
      <c r="A20" s="29"/>
      <c r="B20" s="30"/>
      <c r="C20" s="30"/>
      <c r="D20" s="30"/>
      <c r="E20" s="30"/>
      <c r="F20" s="30"/>
      <c r="G20" s="31"/>
      <c r="H20" s="5">
        <f>G6+H15+H16+H17</f>
        <v>100</v>
      </c>
      <c r="I20" s="5">
        <f>I6+I15+I16+I17</f>
        <v>99.5</v>
      </c>
      <c r="J20" s="24" t="s">
        <v>126</v>
      </c>
      <c r="K20" s="42"/>
    </row>
    <row r="21" s="1" customFormat="1" ht="69" customHeight="1" spans="1:11">
      <c r="A21" s="12" t="s">
        <v>127</v>
      </c>
      <c r="B21" s="12"/>
      <c r="C21" s="12"/>
      <c r="D21" s="12"/>
      <c r="E21" s="12"/>
      <c r="F21" s="12"/>
      <c r="G21" s="12"/>
      <c r="H21" s="12"/>
      <c r="I21" s="12"/>
      <c r="J21" s="12"/>
      <c r="K21" s="12"/>
    </row>
    <row r="22" s="1" customFormat="1" spans="1:11">
      <c r="A22" s="32" t="s">
        <v>94</v>
      </c>
      <c r="B22" s="32"/>
      <c r="C22" s="32"/>
      <c r="D22" s="32"/>
      <c r="E22" s="32"/>
      <c r="F22" s="32"/>
      <c r="G22" s="32"/>
      <c r="H22" s="32"/>
      <c r="I22" s="32"/>
      <c r="J22" s="32"/>
      <c r="K22" s="32"/>
    </row>
    <row r="23" s="1" customFormat="1" spans="1:11">
      <c r="A23" s="32" t="s">
        <v>95</v>
      </c>
      <c r="B23" s="32"/>
      <c r="C23" s="32"/>
      <c r="D23" s="32"/>
      <c r="E23" s="32"/>
      <c r="F23" s="32"/>
      <c r="G23" s="32"/>
      <c r="H23" s="32"/>
      <c r="I23" s="32"/>
      <c r="J23" s="32"/>
      <c r="K23" s="32"/>
    </row>
    <row r="24" s="1" customFormat="1" spans="1:10">
      <c r="A24" s="33"/>
      <c r="B24" s="33"/>
      <c r="C24" s="33"/>
      <c r="D24" s="33"/>
      <c r="E24" s="33"/>
      <c r="F24" s="33"/>
      <c r="G24" s="33"/>
      <c r="H24" s="33"/>
      <c r="I24" s="33"/>
      <c r="J24" s="33"/>
    </row>
  </sheetData>
  <mergeCells count="38">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M7" sqref="M7"/>
    </sheetView>
  </sheetViews>
  <sheetFormatPr defaultColWidth="9" defaultRowHeight="13.5"/>
  <cols>
    <col min="1" max="1" width="11.875" style="1" customWidth="1"/>
    <col min="2" max="2" width="16.125" style="1" customWidth="1"/>
    <col min="3" max="3" width="16.625" style="1" customWidth="1"/>
    <col min="4" max="6" width="10" style="1" customWidth="1"/>
    <col min="7" max="9" width="9" style="1"/>
    <col min="10" max="10" width="8.375" style="1" customWidth="1"/>
    <col min="11" max="11" width="10.875" style="1" customWidth="1"/>
    <col min="12" max="16384" width="9" style="1"/>
  </cols>
  <sheetData>
    <row r="1" s="1" customFormat="1" ht="18" customHeight="1" spans="1:11">
      <c r="A1" s="2" t="s">
        <v>96</v>
      </c>
      <c r="B1" s="2"/>
      <c r="C1" s="2"/>
      <c r="D1" s="2"/>
      <c r="E1" s="2"/>
      <c r="F1" s="2"/>
      <c r="G1" s="2"/>
      <c r="H1" s="2"/>
      <c r="I1" s="2"/>
      <c r="J1" s="2"/>
      <c r="K1" s="2"/>
    </row>
    <row r="2" s="1" customFormat="1" ht="22.5" spans="1:11">
      <c r="A2" s="3" t="s">
        <v>1</v>
      </c>
      <c r="B2" s="3"/>
      <c r="C2" s="3"/>
      <c r="D2" s="3"/>
      <c r="E2" s="4"/>
      <c r="F2" s="4"/>
      <c r="G2" s="4"/>
      <c r="H2" s="4"/>
      <c r="I2" s="4"/>
      <c r="J2" s="34"/>
      <c r="K2" s="35" t="s">
        <v>97</v>
      </c>
    </row>
    <row r="3" s="1" customFormat="1" ht="25" customHeight="1" spans="1:11">
      <c r="A3" s="5" t="s">
        <v>98</v>
      </c>
      <c r="B3" s="5"/>
      <c r="C3" s="6" t="s">
        <v>128</v>
      </c>
      <c r="D3" s="7"/>
      <c r="E3" s="7"/>
      <c r="F3" s="7"/>
      <c r="G3" s="7"/>
      <c r="H3" s="7"/>
      <c r="I3" s="7"/>
      <c r="J3" s="7"/>
      <c r="K3" s="36"/>
    </row>
    <row r="4" s="1" customFormat="1" ht="25" customHeight="1" spans="1:11">
      <c r="A4" s="5" t="s">
        <v>100</v>
      </c>
      <c r="B4" s="5"/>
      <c r="C4" s="8" t="s">
        <v>36</v>
      </c>
      <c r="D4" s="8"/>
      <c r="E4" s="8"/>
      <c r="F4" s="5" t="s">
        <v>101</v>
      </c>
      <c r="G4" s="6" t="s">
        <v>36</v>
      </c>
      <c r="H4" s="7"/>
      <c r="I4" s="7"/>
      <c r="J4" s="7"/>
      <c r="K4" s="36"/>
    </row>
    <row r="5" s="1" customFormat="1" ht="25" customHeight="1" spans="1:11">
      <c r="A5" s="5" t="s">
        <v>102</v>
      </c>
      <c r="B5" s="5"/>
      <c r="C5" s="5"/>
      <c r="D5" s="5" t="s">
        <v>39</v>
      </c>
      <c r="E5" s="5" t="s">
        <v>103</v>
      </c>
      <c r="F5" s="5" t="s">
        <v>104</v>
      </c>
      <c r="G5" s="5" t="s">
        <v>105</v>
      </c>
      <c r="H5" s="5" t="s">
        <v>106</v>
      </c>
      <c r="I5" s="5" t="s">
        <v>107</v>
      </c>
      <c r="J5" s="5"/>
      <c r="K5" s="21" t="s">
        <v>108</v>
      </c>
    </row>
    <row r="6" s="1" customFormat="1" ht="25" customHeight="1" spans="1:11">
      <c r="A6" s="5"/>
      <c r="B6" s="5"/>
      <c r="C6" s="9" t="s">
        <v>45</v>
      </c>
      <c r="D6" s="10">
        <v>0</v>
      </c>
      <c r="E6" s="10">
        <v>2.8</v>
      </c>
      <c r="F6" s="10">
        <v>2.8</v>
      </c>
      <c r="G6" s="5">
        <v>10</v>
      </c>
      <c r="H6" s="44">
        <v>1</v>
      </c>
      <c r="I6" s="16">
        <v>10</v>
      </c>
      <c r="J6" s="16"/>
      <c r="K6" s="37" t="s">
        <v>70</v>
      </c>
    </row>
    <row r="7" s="1" customFormat="1" ht="25" customHeight="1" spans="1:11">
      <c r="A7" s="5"/>
      <c r="B7" s="5"/>
      <c r="C7" s="9" t="s">
        <v>109</v>
      </c>
      <c r="D7" s="10">
        <v>0</v>
      </c>
      <c r="E7" s="10">
        <v>2.8</v>
      </c>
      <c r="F7" s="10">
        <v>2.8</v>
      </c>
      <c r="G7" s="5">
        <v>10</v>
      </c>
      <c r="H7" s="44">
        <v>1</v>
      </c>
      <c r="I7" s="16">
        <v>10</v>
      </c>
      <c r="J7" s="16"/>
      <c r="K7" s="38"/>
    </row>
    <row r="8" s="1" customFormat="1" ht="25" customHeight="1" spans="1:11">
      <c r="A8" s="5"/>
      <c r="B8" s="5"/>
      <c r="C8" s="12" t="s">
        <v>110</v>
      </c>
      <c r="D8" s="13"/>
      <c r="E8" s="13"/>
      <c r="F8" s="13"/>
      <c r="G8" s="5"/>
      <c r="H8" s="13"/>
      <c r="I8" s="16"/>
      <c r="J8" s="16"/>
      <c r="K8" s="38"/>
    </row>
    <row r="9" s="1" customFormat="1" ht="25" customHeight="1" spans="1:11">
      <c r="A9" s="5"/>
      <c r="B9" s="5"/>
      <c r="C9" s="12" t="s">
        <v>111</v>
      </c>
      <c r="D9" s="14"/>
      <c r="E9" s="14"/>
      <c r="F9" s="14"/>
      <c r="G9" s="15"/>
      <c r="H9" s="13"/>
      <c r="I9" s="16"/>
      <c r="J9" s="16"/>
      <c r="K9" s="39"/>
    </row>
    <row r="10" s="1" customFormat="1" ht="25" customHeight="1" spans="1:11">
      <c r="A10" s="5" t="s">
        <v>112</v>
      </c>
      <c r="B10" s="5" t="s">
        <v>113</v>
      </c>
      <c r="C10" s="5"/>
      <c r="D10" s="5"/>
      <c r="E10" s="5"/>
      <c r="F10" s="5"/>
      <c r="G10" s="16" t="s">
        <v>114</v>
      </c>
      <c r="H10" s="16"/>
      <c r="I10" s="16"/>
      <c r="J10" s="16"/>
      <c r="K10" s="16"/>
    </row>
    <row r="11" s="1" customFormat="1" ht="63" customHeight="1" spans="1:11">
      <c r="A11" s="5"/>
      <c r="B11" s="11" t="s">
        <v>129</v>
      </c>
      <c r="C11" s="11"/>
      <c r="D11" s="11"/>
      <c r="E11" s="11"/>
      <c r="F11" s="11"/>
      <c r="G11" s="16" t="s">
        <v>130</v>
      </c>
      <c r="H11" s="16"/>
      <c r="I11" s="16"/>
      <c r="J11" s="16"/>
      <c r="K11" s="16"/>
    </row>
    <row r="12" s="1" customFormat="1" ht="25" customHeight="1" spans="1:11">
      <c r="A12" s="17" t="s">
        <v>117</v>
      </c>
      <c r="B12" s="17"/>
      <c r="C12" s="17"/>
      <c r="D12" s="17"/>
      <c r="E12" s="17"/>
      <c r="F12" s="17"/>
      <c r="G12" s="17"/>
      <c r="H12" s="17"/>
      <c r="I12" s="17"/>
      <c r="J12" s="17"/>
      <c r="K12" s="17"/>
    </row>
    <row r="13" s="1" customFormat="1" ht="25" customHeight="1" spans="1:11">
      <c r="A13" s="18" t="s">
        <v>118</v>
      </c>
      <c r="B13" s="18"/>
      <c r="C13" s="18"/>
      <c r="D13" s="18" t="s">
        <v>119</v>
      </c>
      <c r="E13" s="18"/>
      <c r="F13" s="18"/>
      <c r="G13" s="18" t="s">
        <v>61</v>
      </c>
      <c r="H13" s="18" t="s">
        <v>105</v>
      </c>
      <c r="I13" s="18" t="s">
        <v>107</v>
      </c>
      <c r="J13" s="40" t="s">
        <v>62</v>
      </c>
      <c r="K13" s="41"/>
    </row>
    <row r="14" s="1" customFormat="1" ht="25" customHeight="1" spans="1:11">
      <c r="A14" s="5" t="s">
        <v>55</v>
      </c>
      <c r="B14" s="5" t="s">
        <v>56</v>
      </c>
      <c r="C14" s="5" t="s">
        <v>57</v>
      </c>
      <c r="D14" s="5" t="s">
        <v>58</v>
      </c>
      <c r="E14" s="5" t="s">
        <v>59</v>
      </c>
      <c r="F14" s="5" t="s">
        <v>60</v>
      </c>
      <c r="G14" s="5"/>
      <c r="H14" s="5"/>
      <c r="I14" s="5"/>
      <c r="J14" s="29"/>
      <c r="K14" s="31"/>
    </row>
    <row r="15" s="1" customFormat="1" ht="25" customHeight="1" spans="1:11">
      <c r="A15" s="19" t="s">
        <v>63</v>
      </c>
      <c r="B15" s="19" t="s">
        <v>64</v>
      </c>
      <c r="C15" s="19" t="s">
        <v>131</v>
      </c>
      <c r="D15" s="21" t="s">
        <v>80</v>
      </c>
      <c r="E15" s="79" t="s">
        <v>132</v>
      </c>
      <c r="F15" s="21" t="s">
        <v>133</v>
      </c>
      <c r="G15" s="22" t="s">
        <v>134</v>
      </c>
      <c r="H15" s="23">
        <v>50</v>
      </c>
      <c r="I15" s="23">
        <v>50</v>
      </c>
      <c r="J15" s="24" t="s">
        <v>70</v>
      </c>
      <c r="K15" s="42"/>
    </row>
    <row r="16" s="1" customFormat="1" ht="25" customHeight="1" spans="1:11">
      <c r="A16" s="19" t="s">
        <v>82</v>
      </c>
      <c r="B16" s="19" t="s">
        <v>87</v>
      </c>
      <c r="C16" s="19" t="s">
        <v>135</v>
      </c>
      <c r="D16" s="21" t="s">
        <v>66</v>
      </c>
      <c r="E16" s="21" t="s">
        <v>136</v>
      </c>
      <c r="F16" s="21" t="s">
        <v>137</v>
      </c>
      <c r="G16" s="22" t="s">
        <v>138</v>
      </c>
      <c r="H16" s="23">
        <v>30</v>
      </c>
      <c r="I16" s="23">
        <v>30</v>
      </c>
      <c r="J16" s="24" t="s">
        <v>70</v>
      </c>
      <c r="K16" s="42"/>
    </row>
    <row r="17" s="1" customFormat="1" ht="25" customHeight="1" spans="1:11">
      <c r="A17" s="19" t="s">
        <v>91</v>
      </c>
      <c r="B17" s="19" t="s">
        <v>89</v>
      </c>
      <c r="C17" s="19" t="s">
        <v>92</v>
      </c>
      <c r="D17" s="21" t="s">
        <v>66</v>
      </c>
      <c r="E17" s="79" t="s">
        <v>139</v>
      </c>
      <c r="F17" s="21" t="s">
        <v>78</v>
      </c>
      <c r="G17" s="22" t="s">
        <v>140</v>
      </c>
      <c r="H17" s="23">
        <v>10</v>
      </c>
      <c r="I17" s="23">
        <v>10</v>
      </c>
      <c r="J17" s="24" t="s">
        <v>70</v>
      </c>
      <c r="K17" s="42"/>
    </row>
    <row r="18" s="1" customFormat="1" ht="25" customHeight="1" spans="1:11">
      <c r="A18" s="5" t="s">
        <v>121</v>
      </c>
      <c r="B18" s="5"/>
      <c r="C18" s="5"/>
      <c r="D18" s="24" t="s">
        <v>70</v>
      </c>
      <c r="E18" s="25"/>
      <c r="F18" s="25"/>
      <c r="G18" s="25"/>
      <c r="H18" s="25"/>
      <c r="I18" s="25"/>
      <c r="J18" s="25"/>
      <c r="K18" s="42"/>
    </row>
    <row r="19" s="1" customFormat="1" ht="25" customHeight="1" spans="1:11">
      <c r="A19" s="26" t="s">
        <v>122</v>
      </c>
      <c r="B19" s="27"/>
      <c r="C19" s="27"/>
      <c r="D19" s="27"/>
      <c r="E19" s="27"/>
      <c r="F19" s="27"/>
      <c r="G19" s="28"/>
      <c r="H19" s="5" t="s">
        <v>123</v>
      </c>
      <c r="I19" s="5" t="s">
        <v>124</v>
      </c>
      <c r="J19" s="24" t="s">
        <v>125</v>
      </c>
      <c r="K19" s="42"/>
    </row>
    <row r="20" s="1" customFormat="1" ht="25" customHeight="1" spans="1:11">
      <c r="A20" s="29"/>
      <c r="B20" s="30"/>
      <c r="C20" s="30"/>
      <c r="D20" s="30"/>
      <c r="E20" s="30"/>
      <c r="F20" s="30"/>
      <c r="G20" s="31"/>
      <c r="H20" s="5">
        <f>G6+H15+H16+H17</f>
        <v>100</v>
      </c>
      <c r="I20" s="5">
        <f>I6+I15+I16+I17</f>
        <v>100</v>
      </c>
      <c r="J20" s="24" t="s">
        <v>126</v>
      </c>
      <c r="K20" s="42"/>
    </row>
    <row r="21" s="1" customFormat="1" ht="69" customHeight="1" spans="1:11">
      <c r="A21" s="12" t="s">
        <v>127</v>
      </c>
      <c r="B21" s="12"/>
      <c r="C21" s="12"/>
      <c r="D21" s="12"/>
      <c r="E21" s="12"/>
      <c r="F21" s="12"/>
      <c r="G21" s="12"/>
      <c r="H21" s="12"/>
      <c r="I21" s="12"/>
      <c r="J21" s="12"/>
      <c r="K21" s="12"/>
    </row>
    <row r="22" s="1" customFormat="1" spans="1:11">
      <c r="A22" s="32" t="s">
        <v>94</v>
      </c>
      <c r="B22" s="32"/>
      <c r="C22" s="32"/>
      <c r="D22" s="32"/>
      <c r="E22" s="32"/>
      <c r="F22" s="32"/>
      <c r="G22" s="32"/>
      <c r="H22" s="32"/>
      <c r="I22" s="32"/>
      <c r="J22" s="32"/>
      <c r="K22" s="32"/>
    </row>
    <row r="23" s="1" customFormat="1" spans="1:11">
      <c r="A23" s="32" t="s">
        <v>95</v>
      </c>
      <c r="B23" s="32"/>
      <c r="C23" s="32"/>
      <c r="D23" s="32"/>
      <c r="E23" s="32"/>
      <c r="F23" s="32"/>
      <c r="G23" s="32"/>
      <c r="H23" s="32"/>
      <c r="I23" s="32"/>
      <c r="J23" s="32"/>
      <c r="K23" s="32"/>
    </row>
    <row r="24" s="1" customFormat="1" spans="1:10">
      <c r="A24" s="33"/>
      <c r="B24" s="33"/>
      <c r="C24" s="33"/>
      <c r="D24" s="33"/>
      <c r="E24" s="33"/>
      <c r="F24" s="33"/>
      <c r="G24" s="33"/>
      <c r="H24" s="33"/>
      <c r="I24" s="33"/>
      <c r="J24" s="33"/>
    </row>
  </sheetData>
  <mergeCells count="38">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N13" sqref="N13"/>
    </sheetView>
  </sheetViews>
  <sheetFormatPr defaultColWidth="9" defaultRowHeight="13.5"/>
  <cols>
    <col min="1" max="1" width="9.25" style="1" customWidth="1"/>
    <col min="2" max="2" width="17.875" style="1" customWidth="1"/>
    <col min="3" max="3" width="39.5" style="1" customWidth="1"/>
    <col min="4" max="6" width="10" style="1" customWidth="1"/>
    <col min="7" max="9" width="9" style="1"/>
    <col min="10" max="10" width="8.375" style="1" customWidth="1"/>
    <col min="11" max="11" width="10.875" style="1" customWidth="1"/>
    <col min="12" max="16384" width="9" style="1"/>
  </cols>
  <sheetData>
    <row r="1" s="1" customFormat="1" ht="18" customHeight="1" spans="1:11">
      <c r="A1" s="2" t="s">
        <v>96</v>
      </c>
      <c r="B1" s="2"/>
      <c r="C1" s="2"/>
      <c r="D1" s="2"/>
      <c r="E1" s="2"/>
      <c r="F1" s="2"/>
      <c r="G1" s="2"/>
      <c r="H1" s="2"/>
      <c r="I1" s="2"/>
      <c r="J1" s="2"/>
      <c r="K1" s="2"/>
    </row>
    <row r="2" s="1" customFormat="1" ht="22.5" spans="1:11">
      <c r="A2" s="3" t="s">
        <v>1</v>
      </c>
      <c r="B2" s="3"/>
      <c r="C2" s="3"/>
      <c r="D2" s="3"/>
      <c r="E2" s="4"/>
      <c r="F2" s="4"/>
      <c r="G2" s="4"/>
      <c r="H2" s="4"/>
      <c r="I2" s="4"/>
      <c r="J2" s="34"/>
      <c r="K2" s="35" t="s">
        <v>97</v>
      </c>
    </row>
    <row r="3" s="1" customFormat="1" ht="25" customHeight="1" spans="1:11">
      <c r="A3" s="5" t="s">
        <v>98</v>
      </c>
      <c r="B3" s="5"/>
      <c r="C3" s="6" t="s">
        <v>141</v>
      </c>
      <c r="D3" s="7"/>
      <c r="E3" s="7"/>
      <c r="F3" s="7"/>
      <c r="G3" s="7"/>
      <c r="H3" s="7"/>
      <c r="I3" s="7"/>
      <c r="J3" s="7"/>
      <c r="K3" s="36"/>
    </row>
    <row r="4" s="1" customFormat="1" ht="25" customHeight="1" spans="1:11">
      <c r="A4" s="5" t="s">
        <v>100</v>
      </c>
      <c r="B4" s="5"/>
      <c r="C4" s="8" t="s">
        <v>36</v>
      </c>
      <c r="D4" s="8"/>
      <c r="E4" s="8"/>
      <c r="F4" s="5" t="s">
        <v>101</v>
      </c>
      <c r="G4" s="6" t="s">
        <v>36</v>
      </c>
      <c r="H4" s="7"/>
      <c r="I4" s="7"/>
      <c r="J4" s="7"/>
      <c r="K4" s="36"/>
    </row>
    <row r="5" s="1" customFormat="1" ht="25" customHeight="1" spans="1:11">
      <c r="A5" s="5" t="s">
        <v>102</v>
      </c>
      <c r="B5" s="5"/>
      <c r="C5" s="5"/>
      <c r="D5" s="5" t="s">
        <v>39</v>
      </c>
      <c r="E5" s="5" t="s">
        <v>103</v>
      </c>
      <c r="F5" s="5" t="s">
        <v>104</v>
      </c>
      <c r="G5" s="5" t="s">
        <v>105</v>
      </c>
      <c r="H5" s="5" t="s">
        <v>106</v>
      </c>
      <c r="I5" s="5" t="s">
        <v>107</v>
      </c>
      <c r="J5" s="5"/>
      <c r="K5" s="21" t="s">
        <v>108</v>
      </c>
    </row>
    <row r="6" s="1" customFormat="1" ht="25" customHeight="1" spans="1:11">
      <c r="A6" s="5"/>
      <c r="B6" s="5"/>
      <c r="C6" s="9" t="s">
        <v>45</v>
      </c>
      <c r="D6" s="10">
        <v>0</v>
      </c>
      <c r="E6" s="10">
        <v>2</v>
      </c>
      <c r="F6" s="10">
        <v>2</v>
      </c>
      <c r="G6" s="5">
        <v>10</v>
      </c>
      <c r="H6" s="11" t="s">
        <v>142</v>
      </c>
      <c r="I6" s="16">
        <v>10</v>
      </c>
      <c r="J6" s="16"/>
      <c r="K6" s="37" t="s">
        <v>70</v>
      </c>
    </row>
    <row r="7" s="1" customFormat="1" ht="25" customHeight="1" spans="1:11">
      <c r="A7" s="5"/>
      <c r="B7" s="5"/>
      <c r="C7" s="9" t="s">
        <v>109</v>
      </c>
      <c r="D7" s="10">
        <v>0</v>
      </c>
      <c r="E7" s="10">
        <v>2</v>
      </c>
      <c r="F7" s="10">
        <v>2</v>
      </c>
      <c r="G7" s="5">
        <v>10</v>
      </c>
      <c r="H7" s="11" t="s">
        <v>142</v>
      </c>
      <c r="I7" s="16">
        <v>10</v>
      </c>
      <c r="J7" s="16"/>
      <c r="K7" s="38"/>
    </row>
    <row r="8" s="1" customFormat="1" ht="25" customHeight="1" spans="1:11">
      <c r="A8" s="5"/>
      <c r="B8" s="5"/>
      <c r="C8" s="12" t="s">
        <v>110</v>
      </c>
      <c r="D8" s="13"/>
      <c r="E8" s="13"/>
      <c r="F8" s="13"/>
      <c r="G8" s="5"/>
      <c r="H8" s="13"/>
      <c r="I8" s="16"/>
      <c r="J8" s="16"/>
      <c r="K8" s="38"/>
    </row>
    <row r="9" s="1" customFormat="1" ht="25" customHeight="1" spans="1:11">
      <c r="A9" s="5"/>
      <c r="B9" s="5"/>
      <c r="C9" s="12" t="s">
        <v>111</v>
      </c>
      <c r="D9" s="14"/>
      <c r="E9" s="14"/>
      <c r="F9" s="14"/>
      <c r="G9" s="15"/>
      <c r="H9" s="13"/>
      <c r="I9" s="16"/>
      <c r="J9" s="16"/>
      <c r="K9" s="39"/>
    </row>
    <row r="10" s="1" customFormat="1" ht="25" customHeight="1" spans="1:11">
      <c r="A10" s="5" t="s">
        <v>112</v>
      </c>
      <c r="B10" s="5" t="s">
        <v>113</v>
      </c>
      <c r="C10" s="5"/>
      <c r="D10" s="5"/>
      <c r="E10" s="5"/>
      <c r="F10" s="5"/>
      <c r="G10" s="16" t="s">
        <v>114</v>
      </c>
      <c r="H10" s="16"/>
      <c r="I10" s="16"/>
      <c r="J10" s="16"/>
      <c r="K10" s="16"/>
    </row>
    <row r="11" s="1" customFormat="1" ht="106" customHeight="1" spans="1:11">
      <c r="A11" s="5"/>
      <c r="B11" s="8" t="s">
        <v>143</v>
      </c>
      <c r="C11" s="8"/>
      <c r="D11" s="8"/>
      <c r="E11" s="8"/>
      <c r="F11" s="8"/>
      <c r="G11" s="43" t="s">
        <v>144</v>
      </c>
      <c r="H11" s="43"/>
      <c r="I11" s="43"/>
      <c r="J11" s="43"/>
      <c r="K11" s="43"/>
    </row>
    <row r="12" s="1" customFormat="1" ht="25" customHeight="1" spans="1:11">
      <c r="A12" s="17" t="s">
        <v>117</v>
      </c>
      <c r="B12" s="17"/>
      <c r="C12" s="17"/>
      <c r="D12" s="17"/>
      <c r="E12" s="17"/>
      <c r="F12" s="17"/>
      <c r="G12" s="17"/>
      <c r="H12" s="17"/>
      <c r="I12" s="17"/>
      <c r="J12" s="17"/>
      <c r="K12" s="17"/>
    </row>
    <row r="13" s="1" customFormat="1" ht="25" customHeight="1" spans="1:11">
      <c r="A13" s="18" t="s">
        <v>118</v>
      </c>
      <c r="B13" s="18"/>
      <c r="C13" s="18"/>
      <c r="D13" s="18" t="s">
        <v>119</v>
      </c>
      <c r="E13" s="18"/>
      <c r="F13" s="18"/>
      <c r="G13" s="18" t="s">
        <v>61</v>
      </c>
      <c r="H13" s="18" t="s">
        <v>105</v>
      </c>
      <c r="I13" s="18" t="s">
        <v>107</v>
      </c>
      <c r="J13" s="40" t="s">
        <v>62</v>
      </c>
      <c r="K13" s="41"/>
    </row>
    <row r="14" s="1" customFormat="1" ht="25" customHeight="1" spans="1:11">
      <c r="A14" s="5" t="s">
        <v>55</v>
      </c>
      <c r="B14" s="5" t="s">
        <v>56</v>
      </c>
      <c r="C14" s="5" t="s">
        <v>57</v>
      </c>
      <c r="D14" s="5" t="s">
        <v>58</v>
      </c>
      <c r="E14" s="5" t="s">
        <v>59</v>
      </c>
      <c r="F14" s="5" t="s">
        <v>60</v>
      </c>
      <c r="G14" s="5"/>
      <c r="H14" s="5"/>
      <c r="I14" s="5"/>
      <c r="J14" s="29"/>
      <c r="K14" s="31"/>
    </row>
    <row r="15" s="1" customFormat="1" ht="25" customHeight="1" spans="1:11">
      <c r="A15" s="19" t="s">
        <v>63</v>
      </c>
      <c r="B15" s="21" t="s">
        <v>64</v>
      </c>
      <c r="C15" s="21" t="s">
        <v>145</v>
      </c>
      <c r="D15" s="21" t="s">
        <v>66</v>
      </c>
      <c r="E15" s="79" t="s">
        <v>146</v>
      </c>
      <c r="F15" s="21" t="s">
        <v>147</v>
      </c>
      <c r="G15" s="22" t="s">
        <v>148</v>
      </c>
      <c r="H15" s="23">
        <v>50</v>
      </c>
      <c r="I15" s="23">
        <v>50</v>
      </c>
      <c r="J15" s="24" t="s">
        <v>70</v>
      </c>
      <c r="K15" s="42"/>
    </row>
    <row r="16" s="1" customFormat="1" ht="25" customHeight="1" spans="1:11">
      <c r="A16" s="19" t="s">
        <v>82</v>
      </c>
      <c r="B16" s="21" t="s">
        <v>87</v>
      </c>
      <c r="C16" s="21" t="s">
        <v>149</v>
      </c>
      <c r="D16" s="21" t="s">
        <v>80</v>
      </c>
      <c r="E16" s="79" t="s">
        <v>67</v>
      </c>
      <c r="F16" s="21" t="s">
        <v>133</v>
      </c>
      <c r="G16" s="22" t="s">
        <v>150</v>
      </c>
      <c r="H16" s="23">
        <v>30</v>
      </c>
      <c r="I16" s="23">
        <v>30</v>
      </c>
      <c r="J16" s="24" t="s">
        <v>70</v>
      </c>
      <c r="K16" s="42"/>
    </row>
    <row r="17" s="1" customFormat="1" ht="25" customHeight="1" spans="1:11">
      <c r="A17" s="19" t="s">
        <v>91</v>
      </c>
      <c r="B17" s="21" t="s">
        <v>89</v>
      </c>
      <c r="C17" s="21" t="s">
        <v>151</v>
      </c>
      <c r="D17" s="21" t="s">
        <v>85</v>
      </c>
      <c r="E17" s="79" t="s">
        <v>152</v>
      </c>
      <c r="F17" s="21" t="s">
        <v>153</v>
      </c>
      <c r="G17" s="22" t="s">
        <v>154</v>
      </c>
      <c r="H17" s="23">
        <v>10</v>
      </c>
      <c r="I17" s="23">
        <v>10</v>
      </c>
      <c r="J17" s="24" t="s">
        <v>70</v>
      </c>
      <c r="K17" s="42"/>
    </row>
    <row r="18" s="1" customFormat="1" ht="25" customHeight="1" spans="1:11">
      <c r="A18" s="5" t="s">
        <v>121</v>
      </c>
      <c r="B18" s="5"/>
      <c r="C18" s="5"/>
      <c r="D18" s="24" t="s">
        <v>70</v>
      </c>
      <c r="E18" s="25"/>
      <c r="F18" s="25"/>
      <c r="G18" s="25"/>
      <c r="H18" s="25"/>
      <c r="I18" s="25"/>
      <c r="J18" s="25"/>
      <c r="K18" s="42"/>
    </row>
    <row r="19" s="1" customFormat="1" ht="25" customHeight="1" spans="1:11">
      <c r="A19" s="26" t="s">
        <v>122</v>
      </c>
      <c r="B19" s="27"/>
      <c r="C19" s="27"/>
      <c r="D19" s="27"/>
      <c r="E19" s="27"/>
      <c r="F19" s="27"/>
      <c r="G19" s="28"/>
      <c r="H19" s="5" t="s">
        <v>123</v>
      </c>
      <c r="I19" s="5" t="s">
        <v>124</v>
      </c>
      <c r="J19" s="24" t="s">
        <v>125</v>
      </c>
      <c r="K19" s="42"/>
    </row>
    <row r="20" s="1" customFormat="1" ht="25" customHeight="1" spans="1:11">
      <c r="A20" s="29"/>
      <c r="B20" s="30"/>
      <c r="C20" s="30"/>
      <c r="D20" s="30"/>
      <c r="E20" s="30"/>
      <c r="F20" s="30"/>
      <c r="G20" s="31"/>
      <c r="H20" s="5">
        <f>G6+H15+H16+H17</f>
        <v>100</v>
      </c>
      <c r="I20" s="5">
        <f>I6+I15+I16+I17</f>
        <v>100</v>
      </c>
      <c r="J20" s="24" t="s">
        <v>126</v>
      </c>
      <c r="K20" s="42"/>
    </row>
    <row r="21" s="1" customFormat="1" ht="69" customHeight="1" spans="1:11">
      <c r="A21" s="12" t="s">
        <v>127</v>
      </c>
      <c r="B21" s="12"/>
      <c r="C21" s="12"/>
      <c r="D21" s="12"/>
      <c r="E21" s="12"/>
      <c r="F21" s="12"/>
      <c r="G21" s="12"/>
      <c r="H21" s="12"/>
      <c r="I21" s="12"/>
      <c r="J21" s="12"/>
      <c r="K21" s="12"/>
    </row>
    <row r="22" s="1" customFormat="1" spans="1:11">
      <c r="A22" s="32" t="s">
        <v>94</v>
      </c>
      <c r="B22" s="32"/>
      <c r="C22" s="32"/>
      <c r="D22" s="32"/>
      <c r="E22" s="32"/>
      <c r="F22" s="32"/>
      <c r="G22" s="32"/>
      <c r="H22" s="32"/>
      <c r="I22" s="32"/>
      <c r="J22" s="32"/>
      <c r="K22" s="32"/>
    </row>
    <row r="23" s="1" customFormat="1" spans="1:11">
      <c r="A23" s="32" t="s">
        <v>95</v>
      </c>
      <c r="B23" s="32"/>
      <c r="C23" s="32"/>
      <c r="D23" s="32"/>
      <c r="E23" s="32"/>
      <c r="F23" s="32"/>
      <c r="G23" s="32"/>
      <c r="H23" s="32"/>
      <c r="I23" s="32"/>
      <c r="J23" s="32"/>
      <c r="K23" s="32"/>
    </row>
    <row r="24" s="1" customFormat="1" spans="1:10">
      <c r="A24" s="33"/>
      <c r="B24" s="33"/>
      <c r="C24" s="33"/>
      <c r="D24" s="33"/>
      <c r="E24" s="33"/>
      <c r="F24" s="33"/>
      <c r="G24" s="33"/>
      <c r="H24" s="33"/>
      <c r="I24" s="33"/>
      <c r="J24" s="33"/>
    </row>
  </sheetData>
  <mergeCells count="38">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P17" sqref="P17"/>
    </sheetView>
  </sheetViews>
  <sheetFormatPr defaultColWidth="9" defaultRowHeight="13.5"/>
  <cols>
    <col min="1" max="1" width="9.5" style="1" customWidth="1"/>
    <col min="2" max="2" width="13.125" style="1" customWidth="1"/>
    <col min="3" max="3" width="22.125" style="1" customWidth="1"/>
    <col min="4" max="6" width="10" style="1" customWidth="1"/>
    <col min="7" max="9" width="9" style="1"/>
    <col min="10" max="10" width="8.375" style="1" customWidth="1"/>
    <col min="11" max="11" width="10.875" style="1" customWidth="1"/>
    <col min="12" max="16384" width="9" style="1"/>
  </cols>
  <sheetData>
    <row r="1" s="1" customFormat="1" ht="18" customHeight="1" spans="1:11">
      <c r="A1" s="2" t="s">
        <v>96</v>
      </c>
      <c r="B1" s="2"/>
      <c r="C1" s="2"/>
      <c r="D1" s="2"/>
      <c r="E1" s="2"/>
      <c r="F1" s="2"/>
      <c r="G1" s="2"/>
      <c r="H1" s="2"/>
      <c r="I1" s="2"/>
      <c r="J1" s="2"/>
      <c r="K1" s="2"/>
    </row>
    <row r="2" s="1" customFormat="1" ht="22.5" spans="1:11">
      <c r="A2" s="3" t="s">
        <v>1</v>
      </c>
      <c r="B2" s="3"/>
      <c r="C2" s="3"/>
      <c r="D2" s="3"/>
      <c r="E2" s="4"/>
      <c r="F2" s="4"/>
      <c r="G2" s="4"/>
      <c r="H2" s="4"/>
      <c r="I2" s="4"/>
      <c r="J2" s="34"/>
      <c r="K2" s="35" t="s">
        <v>97</v>
      </c>
    </row>
    <row r="3" s="1" customFormat="1" ht="25" customHeight="1" spans="1:11">
      <c r="A3" s="5" t="s">
        <v>98</v>
      </c>
      <c r="B3" s="5"/>
      <c r="C3" s="6" t="s">
        <v>155</v>
      </c>
      <c r="D3" s="7"/>
      <c r="E3" s="7"/>
      <c r="F3" s="7"/>
      <c r="G3" s="7"/>
      <c r="H3" s="7"/>
      <c r="I3" s="7"/>
      <c r="J3" s="7"/>
      <c r="K3" s="36"/>
    </row>
    <row r="4" s="1" customFormat="1" ht="25" customHeight="1" spans="1:11">
      <c r="A4" s="5" t="s">
        <v>100</v>
      </c>
      <c r="B4" s="5"/>
      <c r="C4" s="8" t="s">
        <v>36</v>
      </c>
      <c r="D4" s="8"/>
      <c r="E4" s="8"/>
      <c r="F4" s="5" t="s">
        <v>101</v>
      </c>
      <c r="G4" s="6" t="s">
        <v>36</v>
      </c>
      <c r="H4" s="7"/>
      <c r="I4" s="7"/>
      <c r="J4" s="7"/>
      <c r="K4" s="36"/>
    </row>
    <row r="5" s="1" customFormat="1" ht="25" customHeight="1" spans="1:11">
      <c r="A5" s="5" t="s">
        <v>102</v>
      </c>
      <c r="B5" s="5"/>
      <c r="C5" s="5"/>
      <c r="D5" s="5" t="s">
        <v>39</v>
      </c>
      <c r="E5" s="5" t="s">
        <v>103</v>
      </c>
      <c r="F5" s="5" t="s">
        <v>104</v>
      </c>
      <c r="G5" s="5" t="s">
        <v>105</v>
      </c>
      <c r="H5" s="5" t="s">
        <v>106</v>
      </c>
      <c r="I5" s="5" t="s">
        <v>107</v>
      </c>
      <c r="J5" s="5"/>
      <c r="K5" s="21" t="s">
        <v>108</v>
      </c>
    </row>
    <row r="6" s="1" customFormat="1" ht="25" customHeight="1" spans="1:11">
      <c r="A6" s="5"/>
      <c r="B6" s="5"/>
      <c r="C6" s="9" t="s">
        <v>45</v>
      </c>
      <c r="D6" s="10">
        <v>0</v>
      </c>
      <c r="E6" s="10">
        <v>7.59</v>
      </c>
      <c r="F6" s="10">
        <v>7.59</v>
      </c>
      <c r="G6" s="5">
        <v>10</v>
      </c>
      <c r="H6" s="11" t="s">
        <v>142</v>
      </c>
      <c r="I6" s="16">
        <v>10</v>
      </c>
      <c r="J6" s="16"/>
      <c r="K6" s="37" t="s">
        <v>70</v>
      </c>
    </row>
    <row r="7" s="1" customFormat="1" ht="25" customHeight="1" spans="1:11">
      <c r="A7" s="5"/>
      <c r="B7" s="5"/>
      <c r="C7" s="9" t="s">
        <v>109</v>
      </c>
      <c r="D7" s="10">
        <v>0</v>
      </c>
      <c r="E7" s="10">
        <v>7.59</v>
      </c>
      <c r="F7" s="10">
        <v>7.59</v>
      </c>
      <c r="G7" s="5">
        <v>10</v>
      </c>
      <c r="H7" s="11" t="s">
        <v>142</v>
      </c>
      <c r="I7" s="16">
        <v>10</v>
      </c>
      <c r="J7" s="16"/>
      <c r="K7" s="38"/>
    </row>
    <row r="8" s="1" customFormat="1" ht="25" customHeight="1" spans="1:11">
      <c r="A8" s="5"/>
      <c r="B8" s="5"/>
      <c r="C8" s="12" t="s">
        <v>110</v>
      </c>
      <c r="D8" s="13"/>
      <c r="E8" s="13"/>
      <c r="F8" s="13"/>
      <c r="G8" s="5"/>
      <c r="H8" s="13"/>
      <c r="I8" s="16"/>
      <c r="J8" s="16"/>
      <c r="K8" s="38"/>
    </row>
    <row r="9" s="1" customFormat="1" ht="25" customHeight="1" spans="1:11">
      <c r="A9" s="5"/>
      <c r="B9" s="5"/>
      <c r="C9" s="12" t="s">
        <v>111</v>
      </c>
      <c r="D9" s="14"/>
      <c r="E9" s="14"/>
      <c r="F9" s="14"/>
      <c r="G9" s="15"/>
      <c r="H9" s="13"/>
      <c r="I9" s="16"/>
      <c r="J9" s="16"/>
      <c r="K9" s="39"/>
    </row>
    <row r="10" s="1" customFormat="1" ht="25" customHeight="1" spans="1:11">
      <c r="A10" s="5" t="s">
        <v>112</v>
      </c>
      <c r="B10" s="5" t="s">
        <v>113</v>
      </c>
      <c r="C10" s="5"/>
      <c r="D10" s="5"/>
      <c r="E10" s="5"/>
      <c r="F10" s="5"/>
      <c r="G10" s="16" t="s">
        <v>114</v>
      </c>
      <c r="H10" s="16"/>
      <c r="I10" s="16"/>
      <c r="J10" s="16"/>
      <c r="K10" s="16"/>
    </row>
    <row r="11" s="1" customFormat="1" ht="63" customHeight="1" spans="1:11">
      <c r="A11" s="5"/>
      <c r="B11" s="8" t="s">
        <v>156</v>
      </c>
      <c r="C11" s="8"/>
      <c r="D11" s="8"/>
      <c r="E11" s="8"/>
      <c r="F11" s="8"/>
      <c r="G11" s="16" t="s">
        <v>157</v>
      </c>
      <c r="H11" s="16"/>
      <c r="I11" s="16"/>
      <c r="J11" s="16"/>
      <c r="K11" s="16"/>
    </row>
    <row r="12" s="1" customFormat="1" ht="25" customHeight="1" spans="1:11">
      <c r="A12" s="17" t="s">
        <v>117</v>
      </c>
      <c r="B12" s="17"/>
      <c r="C12" s="17"/>
      <c r="D12" s="17"/>
      <c r="E12" s="17"/>
      <c r="F12" s="17"/>
      <c r="G12" s="17"/>
      <c r="H12" s="17"/>
      <c r="I12" s="17"/>
      <c r="J12" s="17"/>
      <c r="K12" s="17"/>
    </row>
    <row r="13" s="1" customFormat="1" ht="25" customHeight="1" spans="1:11">
      <c r="A13" s="18" t="s">
        <v>118</v>
      </c>
      <c r="B13" s="18"/>
      <c r="C13" s="18"/>
      <c r="D13" s="18" t="s">
        <v>119</v>
      </c>
      <c r="E13" s="18"/>
      <c r="F13" s="18"/>
      <c r="G13" s="18" t="s">
        <v>61</v>
      </c>
      <c r="H13" s="18" t="s">
        <v>105</v>
      </c>
      <c r="I13" s="18" t="s">
        <v>107</v>
      </c>
      <c r="J13" s="40" t="s">
        <v>62</v>
      </c>
      <c r="K13" s="41"/>
    </row>
    <row r="14" s="1" customFormat="1" ht="25" customHeight="1" spans="1:11">
      <c r="A14" s="5" t="s">
        <v>55</v>
      </c>
      <c r="B14" s="5" t="s">
        <v>56</v>
      </c>
      <c r="C14" s="5" t="s">
        <v>57</v>
      </c>
      <c r="D14" s="5" t="s">
        <v>58</v>
      </c>
      <c r="E14" s="5" t="s">
        <v>59</v>
      </c>
      <c r="F14" s="5" t="s">
        <v>60</v>
      </c>
      <c r="G14" s="5"/>
      <c r="H14" s="5"/>
      <c r="I14" s="5"/>
      <c r="J14" s="29"/>
      <c r="K14" s="31"/>
    </row>
    <row r="15" s="1" customFormat="1" ht="25" customHeight="1" spans="1:11">
      <c r="A15" s="19" t="s">
        <v>63</v>
      </c>
      <c r="B15" s="20" t="s">
        <v>64</v>
      </c>
      <c r="C15" s="21" t="s">
        <v>131</v>
      </c>
      <c r="D15" s="21" t="s">
        <v>80</v>
      </c>
      <c r="E15" s="79" t="s">
        <v>158</v>
      </c>
      <c r="F15" s="21" t="s">
        <v>133</v>
      </c>
      <c r="G15" s="22" t="s">
        <v>159</v>
      </c>
      <c r="H15" s="23">
        <v>25</v>
      </c>
      <c r="I15" s="23">
        <v>25</v>
      </c>
      <c r="J15" s="24" t="s">
        <v>70</v>
      </c>
      <c r="K15" s="42"/>
    </row>
    <row r="16" s="1" customFormat="1" ht="25" customHeight="1" spans="1:11">
      <c r="A16" s="19" t="s">
        <v>63</v>
      </c>
      <c r="B16" s="20" t="s">
        <v>160</v>
      </c>
      <c r="C16" s="21" t="s">
        <v>161</v>
      </c>
      <c r="D16" s="21" t="s">
        <v>80</v>
      </c>
      <c r="E16" s="79" t="s">
        <v>81</v>
      </c>
      <c r="F16" s="21" t="s">
        <v>78</v>
      </c>
      <c r="G16" s="22" t="s">
        <v>142</v>
      </c>
      <c r="H16" s="23">
        <v>25</v>
      </c>
      <c r="I16" s="23">
        <v>25</v>
      </c>
      <c r="J16" s="24" t="s">
        <v>70</v>
      </c>
      <c r="K16" s="42"/>
    </row>
    <row r="17" s="1" customFormat="1" ht="25" customHeight="1" spans="1:11">
      <c r="A17" s="19" t="s">
        <v>82</v>
      </c>
      <c r="B17" s="20" t="s">
        <v>87</v>
      </c>
      <c r="C17" s="21" t="s">
        <v>162</v>
      </c>
      <c r="D17" s="21" t="s">
        <v>85</v>
      </c>
      <c r="E17" s="79" t="s">
        <v>163</v>
      </c>
      <c r="F17" s="21" t="s">
        <v>137</v>
      </c>
      <c r="G17" s="22" t="s">
        <v>138</v>
      </c>
      <c r="H17" s="23">
        <v>30</v>
      </c>
      <c r="I17" s="23">
        <v>30</v>
      </c>
      <c r="J17" s="24" t="s">
        <v>70</v>
      </c>
      <c r="K17" s="42"/>
    </row>
    <row r="18" s="1" customFormat="1" ht="25" customHeight="1" spans="1:11">
      <c r="A18" s="19" t="s">
        <v>91</v>
      </c>
      <c r="B18" s="20" t="s">
        <v>89</v>
      </c>
      <c r="C18" s="21" t="s">
        <v>164</v>
      </c>
      <c r="D18" s="21" t="s">
        <v>66</v>
      </c>
      <c r="E18" s="79" t="s">
        <v>139</v>
      </c>
      <c r="F18" s="21" t="s">
        <v>78</v>
      </c>
      <c r="G18" s="22" t="s">
        <v>142</v>
      </c>
      <c r="H18" s="23">
        <v>10</v>
      </c>
      <c r="I18" s="23">
        <v>10</v>
      </c>
      <c r="J18" s="24" t="s">
        <v>70</v>
      </c>
      <c r="K18" s="42"/>
    </row>
    <row r="19" s="1" customFormat="1" ht="25" customHeight="1" spans="1:11">
      <c r="A19" s="5" t="s">
        <v>121</v>
      </c>
      <c r="B19" s="5"/>
      <c r="C19" s="5"/>
      <c r="D19" s="24" t="s">
        <v>70</v>
      </c>
      <c r="E19" s="25"/>
      <c r="F19" s="25"/>
      <c r="G19" s="25"/>
      <c r="H19" s="25"/>
      <c r="I19" s="25"/>
      <c r="J19" s="25"/>
      <c r="K19" s="42"/>
    </row>
    <row r="20" s="1" customFormat="1" ht="25" customHeight="1" spans="1:11">
      <c r="A20" s="26" t="s">
        <v>122</v>
      </c>
      <c r="B20" s="27"/>
      <c r="C20" s="27"/>
      <c r="D20" s="27"/>
      <c r="E20" s="27"/>
      <c r="F20" s="27"/>
      <c r="G20" s="28"/>
      <c r="H20" s="5" t="s">
        <v>123</v>
      </c>
      <c r="I20" s="5" t="s">
        <v>124</v>
      </c>
      <c r="J20" s="24" t="s">
        <v>125</v>
      </c>
      <c r="K20" s="42"/>
    </row>
    <row r="21" s="1" customFormat="1" ht="25" customHeight="1" spans="1:11">
      <c r="A21" s="29"/>
      <c r="B21" s="30"/>
      <c r="C21" s="30"/>
      <c r="D21" s="30"/>
      <c r="E21" s="30"/>
      <c r="F21" s="30"/>
      <c r="G21" s="31"/>
      <c r="H21" s="5">
        <f>G6+H15+H17+H18+H16</f>
        <v>100</v>
      </c>
      <c r="I21" s="5">
        <f>I6+I15+I16+I17+I18</f>
        <v>100</v>
      </c>
      <c r="J21" s="24" t="s">
        <v>126</v>
      </c>
      <c r="K21" s="42"/>
    </row>
    <row r="22" s="1" customFormat="1" ht="69" customHeight="1" spans="1:11">
      <c r="A22" s="12" t="s">
        <v>127</v>
      </c>
      <c r="B22" s="12"/>
      <c r="C22" s="12"/>
      <c r="D22" s="12"/>
      <c r="E22" s="12"/>
      <c r="F22" s="12"/>
      <c r="G22" s="12"/>
      <c r="H22" s="12"/>
      <c r="I22" s="12"/>
      <c r="J22" s="12"/>
      <c r="K22" s="12"/>
    </row>
    <row r="23" s="1" customFormat="1" spans="1:11">
      <c r="A23" s="32" t="s">
        <v>94</v>
      </c>
      <c r="B23" s="32"/>
      <c r="C23" s="32"/>
      <c r="D23" s="32"/>
      <c r="E23" s="32"/>
      <c r="F23" s="32"/>
      <c r="G23" s="32"/>
      <c r="H23" s="32"/>
      <c r="I23" s="32"/>
      <c r="J23" s="32"/>
      <c r="K23" s="32"/>
    </row>
    <row r="24" s="1" customFormat="1" spans="1:11">
      <c r="A24" s="32" t="s">
        <v>95</v>
      </c>
      <c r="B24" s="32"/>
      <c r="C24" s="32"/>
      <c r="D24" s="32"/>
      <c r="E24" s="32"/>
      <c r="F24" s="32"/>
      <c r="G24" s="32"/>
      <c r="H24" s="32"/>
      <c r="I24" s="32"/>
      <c r="J24" s="32"/>
      <c r="K24" s="32"/>
    </row>
    <row r="25" s="1" customFormat="1" spans="1:10">
      <c r="A25" s="33"/>
      <c r="B25" s="33"/>
      <c r="C25" s="33"/>
      <c r="D25" s="33"/>
      <c r="E25" s="33"/>
      <c r="F25" s="33"/>
      <c r="G25" s="33"/>
      <c r="H25" s="33"/>
      <c r="I25" s="33"/>
      <c r="J25" s="33"/>
    </row>
  </sheetData>
  <mergeCells count="39">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6</vt:i4>
      </vt:variant>
    </vt:vector>
  </HeadingPairs>
  <TitlesOfParts>
    <vt:vector size="6" baseType="lpstr">
      <vt:lpstr>GK13 2023年度部门整体支出绩效自评情况</vt:lpstr>
      <vt:lpstr>GK14 2023年度部门整体支出绩效自评表</vt:lpstr>
      <vt:lpstr>GK15-1 项目支出绩效自评表-防震减灾专项经费</vt:lpstr>
      <vt:lpstr>GK15-2 项目支出绩效自评表-2022年地震预警资金</vt:lpstr>
      <vt:lpstr>GK15-3 项目支出绩效自评表-2023年防震减灾专项转移支</vt:lpstr>
      <vt:lpstr>GK15-4 项目支出绩效自评表 -2023年震预警终端补助经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Administrator</cp:lastModifiedBy>
  <dcterms:created xsi:type="dcterms:W3CDTF">2024-08-21T06:50:00Z</dcterms:created>
  <dcterms:modified xsi:type="dcterms:W3CDTF">2024-10-31T08:57:11Z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F3DE325854EB4BE8A446DEE4092842CE_12</vt:lpwstr>
  </property>
</Properties>
</file>