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55" firstSheet="17" activeTab="20"/>
  </bookViews>
  <sheets>
    <sheet name="GK13 2023年度部门整体支出绩效自评情况" sheetId="4" r:id="rId1"/>
    <sheet name="GK14 2023年度部门整体支出绩效自评表" sheetId="5" r:id="rId2"/>
    <sheet name="GK15-1 项目支出绩效自评表" sheetId="6" r:id="rId3"/>
    <sheet name="GK15-2 项目支出绩效自评表" sheetId="7" r:id="rId4"/>
    <sheet name="GK15-3 项目支出绩效自评表" sheetId="8" r:id="rId5"/>
    <sheet name="GK15-4 项目支出绩效自评表" sheetId="9" r:id="rId6"/>
    <sheet name="GK15-5 项目支出绩效自评表" sheetId="10" r:id="rId7"/>
    <sheet name="GK15-6 项目支出绩效自评表" sheetId="11" r:id="rId8"/>
    <sheet name="GK15-7 项目支出绩效自评表" sheetId="12" r:id="rId9"/>
    <sheet name="GK15-8 项目支出绩效自评表" sheetId="13" r:id="rId10"/>
    <sheet name="GK15-9 项目支出绩效自评表" sheetId="14" r:id="rId11"/>
    <sheet name="GK15-10 项目支出绩效自评表" sheetId="15" r:id="rId12"/>
    <sheet name="GK15-11 项目支出绩效自评表" sheetId="16" r:id="rId13"/>
    <sheet name="GK15-12 项目支出绩效自评表" sheetId="17" r:id="rId14"/>
    <sheet name="GK15-13 项目支出绩效自评表" sheetId="18" r:id="rId15"/>
    <sheet name="GK15-14 项目支出绩效自评表" sheetId="19" r:id="rId16"/>
    <sheet name="GK15-15 项目支出绩效自评表" sheetId="20" r:id="rId17"/>
    <sheet name="GK15-16 项目支出绩效自评表" sheetId="21" r:id="rId18"/>
    <sheet name="GK15-17 项目支出绩效自评表" sheetId="22" r:id="rId19"/>
    <sheet name="GK15-18 项目支出绩效自评表" sheetId="23" r:id="rId20"/>
    <sheet name="GK15-19 项目支出绩效自评表" sheetId="24"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<sst xmlns="http://schemas.openxmlformats.org/spreadsheetml/2006/main" count="1760" uniqueCount="261">
  <si>
    <t>2023年度部门整体支出绩效自评情况</t>
  </si>
  <si>
    <t>编制单位：陇川县户撒阿昌族乡人民政府</t>
  </si>
  <si>
    <t>公开13表</t>
  </si>
  <si>
    <t>一、部门基本情况</t>
  </si>
  <si>
    <t>（一）部门概况</t>
  </si>
  <si>
    <t>我单位共设置5个内设机构，包括：党政办公室、经济发展办公室（安全生产委员会办公室）、社会事务办公室（社会救助办公室）、边防委办公室（社会治安综合治理和应急管理办公室）、乡村振兴办公室。所属单位7个，分别是：
1.农业综合服务中心
2.文化广播电视服务中心
3.村镇规划建设服务中心
4.社会治理综合服务中心
5.社会保障服务中心
6.财政所
7.林业站</t>
  </si>
  <si>
    <t>（二）部门绩效目标的设立情况</t>
  </si>
  <si>
    <t>绩效指标明确性方面，将部门整体的绩效目标细化分解为具体的工作任务，通过清晰、可衡量的指标值予以体现；与部门年度的任务数或计划数相对应；与本年度部门预算资金相匹配。</t>
  </si>
  <si>
    <t>（三）部门整体收支情况</t>
  </si>
  <si>
    <t>2023年收入决算数3090.618932万元，支出决算数为3072.607312万元，上年收入决算数4996.136186万元，支出决算数为4995.172186万元，本年收入决算数较上年减少。</t>
  </si>
  <si>
    <t>（四）部门预算管理制度建设情况</t>
  </si>
  <si>
    <t>执行本乡人民代表大会的决议和上级行政机关的决定和命令；发展和管理本乡的经济、教育、科学、文化、卫生、体育事业和财政、民政、公安、司法行政、计划生育等行政工作；维护社会秩序，确保社会稳定，保障公民的人身权利、民主权利和其他权利；制定并部署重点工程建设、基础设施建设等；办理上级县委、县政府交办的其他事项。</t>
  </si>
  <si>
    <t>（五）严控“三公经费”支出情况</t>
  </si>
  <si>
    <t>细化“三公”经费预算编制、管理，按照“零增长”的原则编制“三公”经费预算。全面执行公务卡结算制度，加强对公务支出的监督。按照公务用车制度改革要求，严格控制公务用车购置和运行维护费支出，确保当年“三公经费”只减不增</t>
  </si>
  <si>
    <t>二、绩效自评工作情况</t>
  </si>
  <si>
    <t>（一）绩效自评的目的</t>
  </si>
  <si>
    <t>通过全面开展财政支出绩效评价，强化财政支出绩效理念，科学合理编制年度预算，切实发挥财政资金资源配置作用，逐步建立以科学理财为基础，以精细化管理为手段，以评价结果为导向，以实施过程为监管对象的预算管理体系。</t>
  </si>
  <si>
    <t>（二）自评组织过程</t>
  </si>
  <si>
    <t>1.前期准备</t>
  </si>
  <si>
    <t>成立了绩效评价工作小组负责部门绩效自评工作的组织领导和具体实施，明确了工作职责和分工，制定了切实可行的评价方案。</t>
  </si>
  <si>
    <t>2.组织实施</t>
  </si>
  <si>
    <t>我乡建立了专项资金管理办法，严格遵循专款专用、独立核算的管理原则。专项资金的申报严格按照财政资金管理的要求进行，专项资金财政拨款到位后及时进行了项目开展和资金投入。</t>
  </si>
  <si>
    <t>三、评价情况分析及综合评价结论</t>
  </si>
  <si>
    <t>2023年部门整体支出绩效自评结果显示，我单位绩效管理情况较为理想，达到了年初设定的各项绩效目标。所有资金使用严格按审批程序办理、操作规范，会计核算结果真实、准确，各项支出严格按照各项制度执行</t>
  </si>
  <si>
    <t>四、存在的问题和整改情况</t>
  </si>
  <si>
    <t>部分项目资金支付进度滞后；内控制度需进一步完善，随着资金管理改革的进一步推进，我单位内部机构进行了相应的优化，建立健全了财务管理制度、固定资产管理制度、费用报销规程等制度，但仍需进一步强化财务约束监督体制。</t>
  </si>
  <si>
    <t>五、绩效自评结果应用</t>
  </si>
  <si>
    <t>进一步加强项目资金管理，严格实行项目管理程序化，实现项目申报、实施、拨付、评价全流程监督与控制，规范专项资金管理，提高专项资金的使用效益；进一步完善内部管理制度，提升管理效能。</t>
  </si>
  <si>
    <t>六、主要经验及做法</t>
  </si>
  <si>
    <t>查阅2023年度预算安排、预算追加、经费支出、资金管理、资产管理等相关文件资料和财务凭证；对2023年度部门整体支出数据的准确性、真实性进行核实；将2023年度部门整体支出情况与上年度预算进行对比分析；根据取得的各项数据及文件资料，结合评价情况进行综合分析、归纳汇总，填写基础数据表、评价指标评分表，并形成绩效评价报告</t>
  </si>
  <si>
    <t>七、其他需说明的情况</t>
  </si>
  <si>
    <t>无</t>
  </si>
  <si>
    <t>备注：涉密部门和涉密信息按保密规定不公开。</t>
  </si>
  <si>
    <t>2023年度部门整体支出绩效自评表</t>
  </si>
  <si>
    <t>公开14表
金额单位：万元</t>
  </si>
  <si>
    <t>部门名称</t>
  </si>
  <si>
    <t>陇川县户撒阿昌族乡人民政府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</si>
  <si>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</si>
  <si>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</si>
  <si>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</si>
  <si>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</si>
  <si>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</si>
  <si>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</si>
  <si>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</si>
  <si>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</si>
  <si>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</si>
  <si>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</si>
  <si>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</si>
  <si>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</si>
  <si>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</si>
  <si>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</si>
  <si>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</si>
  <si>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 xml:space="preserve">    地区生产总值增长5%左右，居民人均可支配收入稳步增长、基本与经济增长同步。围绕实现今年经济社会发展目标，重点抓好以下工作：
（一）乡村振兴再发力取得新成果。全力做好巩固拓展脱贫攻坚成果同乡村振兴有效衔接，突出主导产业，抓好特色产业，加快现代农业发展。（二）生态宜居再发力展现新面貌。统筹生态保护和污染防治，着力加强生态文明建设，打造美丽昌乡。（三）平安法治再发力实现新发展。加快社会治安防控体系建设，切实提升防范化解风险本领，全力营造和谐稳定的社会环境。（四）民生保障再发力体现新作为。坚持发展为民，认真落实各类惠民利民政策，千方百计提升人民生活品质。（五）作风建设再发力抓出新成效。坚持把政治建设、作风建设摆在首位，不断推进基层工作整体发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</si>
  <si>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</si>
  <si>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</si>
  <si>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</si>
  <si>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</si>
  <si>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</si>
  <si>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</si>
  <si>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</si>
  <si>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</si>
  <si>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</si>
  <si>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</si>
  <si>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</si>
  <si>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项目支出保障率</t>
  </si>
  <si>
    <t>≥</t>
  </si>
  <si>
    <t>%</t>
  </si>
  <si>
    <t>质量指标</t>
  </si>
  <si>
    <t>上级部门安排工作达标率</t>
  </si>
  <si>
    <t>效益指标</t>
  </si>
  <si>
    <t>社会效益</t>
  </si>
  <si>
    <t>政策知晓率</t>
  </si>
  <si>
    <t>满意度指标</t>
  </si>
  <si>
    <t>服务对象满意度指标等</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</si>
  <si>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</si>
  <si>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</si>
  <si>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</si>
  <si>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</si>
  <si>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</si>
  <si>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</si>
  <si>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（2021年省级专项彩票公益金）户撒乡腊撒村城子山小组文化活动室项目专项资金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</si>
  <si>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</si>
  <si>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</si>
  <si>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</si>
  <si>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</si>
  <si>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</si>
  <si>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</si>
  <si>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</si>
  <si>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</si>
  <si>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</si>
  <si>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</si>
  <si>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</si>
  <si>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</si>
  <si>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</si>
  <si>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</si>
  <si>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</si>
  <si>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满足腊撒村城子山小组村民文化娱乐需要，为村民提供互动、举办各种文化活动的空间</t>
  </si>
  <si>
    <t>项目支出绩效指标表</t>
  </si>
  <si>
    <t>绩效指标</t>
  </si>
  <si>
    <t>年度指标值</t>
  </si>
  <si>
    <t>项目（工程）验收合格率</t>
  </si>
  <si>
    <t>90</t>
  </si>
  <si>
    <t>100%</t>
  </si>
  <si>
    <t>新建活动室80.3㎡，室外地面硬化55.16㎡，现浇混泥土沟盖板1块，不锈钢栏杆6.9m，新建围墙5.6m，新建大门1道，新建室外砌砖踏步2座，混凝土挡墙4.03㎡</t>
  </si>
  <si>
    <t>=</t>
  </si>
  <si>
    <t>1</t>
  </si>
  <si>
    <t>座</t>
  </si>
  <si>
    <t>1座</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</si>
  <si>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</si>
  <si>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</si>
  <si>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</si>
  <si>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</si>
  <si>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</si>
  <si>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</si>
  <si>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</si>
  <si>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</si>
  <si>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（腊撒村城子山公厕建设资金）户撒乡人大代表建议办理经费</t>
  </si>
  <si>
    <t xml:space="preserve">   通过项目的实施，达到无害化卫生厕所标准，能够满足村周边农户的文明入厕需求，改变以往的入厕卫生陋习，培养良好的卫生习惯，预防一些传染病的发生和流行，进一步改善农村广大人民群众工作、生活环境，提升国民素质、促进社会文明进步；实现良好的粪便处理，消除粪便污染，减少各种病症出现，从而减少对生态环境的污染，改善村庄卫生环境，促进村容村貌整洁。</t>
  </si>
  <si>
    <t>新建厕所按无害化卫生厕所标准建设，将未达标准公厕改建至无害化标准。</t>
  </si>
  <si>
    <t>在腊撒村城子山新建1座公共厕所28.91㎡，化粪池1座。</t>
  </si>
  <si>
    <t>生态效益</t>
  </si>
  <si>
    <t>建设农村卫生厕所，达到良好的粪便处理效果，消除粪便污染，减少对生态环境的污染，改善村庄卫生环境，促进村容村貌整洁。</t>
  </si>
  <si>
    <t>（提案办理专项补助资金）户撒乡连片示范桑园基地建设资金</t>
  </si>
  <si>
    <t>为了决战决胜户撒乡阿昌族脱贫攻坚致富，进一步巩固脱贫成效，大力发展户撒主导产业，户撒乡党委打造连片示范桑园基地。</t>
  </si>
  <si>
    <t>新种蚕桑34亩</t>
  </si>
  <si>
    <t>34</t>
  </si>
  <si>
    <t>亩</t>
  </si>
  <si>
    <t>34亩</t>
  </si>
  <si>
    <t>时效指标</t>
  </si>
  <si>
    <t>按时完成连片示范桑园基地建设</t>
  </si>
  <si>
    <t>100</t>
  </si>
  <si>
    <t>社会效益指标</t>
  </si>
  <si>
    <t>2023年户撒乡自有资金</t>
  </si>
  <si>
    <t>剩余资金未达到支付条件，未支付。今后加强预算管理，做到收支平衡</t>
  </si>
  <si>
    <t>用于日常工作开展</t>
  </si>
  <si>
    <t>是否纳入年度计划</t>
  </si>
  <si>
    <t>是</t>
  </si>
  <si>
    <t>是/否</t>
  </si>
  <si>
    <t>发放及时率</t>
  </si>
  <si>
    <t>90%</t>
  </si>
  <si>
    <t>96</t>
  </si>
  <si>
    <t>边境转移支付资金安排服装装备标识专项经费</t>
  </si>
  <si>
    <t>用于购买联防员服装、装备</t>
  </si>
  <si>
    <t>服装、装备合格率</t>
  </si>
  <si>
    <t>衣服8套；电筒8只；反光背心8件、肩灯8个；防刺背心2件</t>
  </si>
  <si>
    <t>8、8、8、8、2</t>
  </si>
  <si>
    <t>套、只、件、个</t>
  </si>
  <si>
    <t>8套、8只、8件、8个、2件</t>
  </si>
  <si>
    <t>保障联防所正常运行</t>
  </si>
  <si>
    <t>95%</t>
  </si>
  <si>
    <t>村集体经济发展项目户早民宿改造资金</t>
  </si>
  <si>
    <t>项目未完工，根据工程进度付款，后期督促工程尽快完工</t>
  </si>
  <si>
    <t>促进户撒乡旅游发展，吸引外来游客和拉动内需，进一步发展壮大户早村集体经济，提高当地群众收入。</t>
  </si>
  <si>
    <t>开发来细村民小组3栋民宿</t>
  </si>
  <si>
    <t>3</t>
  </si>
  <si>
    <t>栋</t>
  </si>
  <si>
    <t>3栋</t>
  </si>
  <si>
    <t>80%</t>
  </si>
  <si>
    <t>97</t>
  </si>
  <si>
    <t>良</t>
  </si>
  <si>
    <t>户撒乡2022年农村厕所革命财政奖补资金</t>
  </si>
  <si>
    <t>完成190座农村户厕改建</t>
  </si>
  <si>
    <t>190座户厕改建</t>
  </si>
  <si>
    <t>190</t>
  </si>
  <si>
    <t>190座</t>
  </si>
  <si>
    <t>达到卫生户厕建设标准，并通过验收</t>
  </si>
  <si>
    <t>按照预定计划完成项目建设并投入使用</t>
  </si>
  <si>
    <t>建设完成后能够提高农村人居环境，改善190户农户家庭环境卫生</t>
  </si>
  <si>
    <t>厕所革命政策知晓率</t>
  </si>
  <si>
    <t>户撒乡蚕桑基地提质增效项目资金</t>
  </si>
  <si>
    <t>为了决战决胜户撒乡阿昌族脱贫攻坚致富，进一步巩固脱贫成效，大力发展户撒主导产业，户撒乡党委对户撒乡蚕桑基地存在的短板和弱项问题进行整改和完善。</t>
  </si>
  <si>
    <t>提高蚕桑基地产量，增加群众经济收入，对巩固拓展脱贫攻坚成果有积极的促进作用</t>
  </si>
  <si>
    <t>硫酸钾型复合肥料40Kg/袋，2992袋；162孔方格簇82280片</t>
  </si>
  <si>
    <t>2992、82280</t>
  </si>
  <si>
    <t>袋、片</t>
  </si>
  <si>
    <t>2992袋、82280片</t>
  </si>
  <si>
    <t>能够提高蚕桑基地产量，增加群众经济收入，对巩固拓展脱贫攻坚成果有积极的促进作用</t>
  </si>
  <si>
    <t>98%</t>
  </si>
  <si>
    <t>户撒乡明社村委会芒刚二村民小组文化活动室及附属设施建设经费</t>
  </si>
  <si>
    <t>满足明社村委会芒刚二组村民文化娱乐需要，为村民提供互动、举办各种文化活动的空间</t>
  </si>
  <si>
    <t>新建文化活动室1座，伙房1座，4蹲位公厕1座</t>
  </si>
  <si>
    <t>新建文化活动室1座</t>
  </si>
  <si>
    <t>户撒乡农村厕所革命建设补助资金</t>
  </si>
  <si>
    <t>完成68座农村户厕改建</t>
  </si>
  <si>
    <t>68座户厕改建</t>
  </si>
  <si>
    <t>68</t>
  </si>
  <si>
    <t>68座</t>
  </si>
  <si>
    <t>生态效益
指标</t>
  </si>
  <si>
    <t>建设完成后能够提高农村人居环境，改善68户农户家庭环境卫生</t>
  </si>
  <si>
    <t>群众对改建户厕的满意度</t>
  </si>
  <si>
    <t>户撒乡千亩连片优质稻及烤烟基地配套设施建设项目资金</t>
  </si>
  <si>
    <t>通过实施该项目，一是让群众生产生活条件得到改善，有效提高群众经济收入水平，进一步巩固拓展脱贫攻坚成果；二是不断提升田地灌溉效率，提高作物单产粮，从而增加群众种植收入；三是较大幅度减少项目覆盖范围内水土流失，生态环境得到有效保护。</t>
  </si>
  <si>
    <t>新建潘乐村小曼别小组至户早村户早小组灌溉沟渠5047米</t>
  </si>
  <si>
    <t>5047</t>
  </si>
  <si>
    <t>米</t>
  </si>
  <si>
    <t>5047米</t>
  </si>
  <si>
    <t>按照预定计划完成项目建设并投入使用。</t>
  </si>
  <si>
    <t>98</t>
  </si>
  <si>
    <t>按制定标准完成灌溉沟渠建设，保证涉及5000余亩优质稻和烤烟灌溉用水。</t>
  </si>
  <si>
    <t>社会效益
指标</t>
  </si>
  <si>
    <t>项目建成后，能够改善群众生产生活条件，增加群众经济收入，对巩固拓展脱贫攻坚成果有积极的促进作用，惠及群众615户3160人。</t>
  </si>
  <si>
    <t>经济效益
指标</t>
  </si>
  <si>
    <t>提高田地灌溉效率，有效提高单产，增加群众种植收入，预计年均增加经济收入400万元。</t>
  </si>
  <si>
    <t>生态效益指标</t>
  </si>
  <si>
    <t>项目建成后有利于保持水土，减少水土流失，对生态环境有一定的保护作用。</t>
  </si>
  <si>
    <t>94</t>
  </si>
  <si>
    <t>潘乐村和户早村项目受益群众对该项目建设满意度。</t>
  </si>
  <si>
    <t>户撒乡以工代赈示范工程专项资金</t>
  </si>
  <si>
    <t>为了决战决胜户撒乡阿昌族脱贫攻坚致富，进一步巩固脱贫成效，保障群众生产生活，提高生产力。</t>
  </si>
  <si>
    <t>建设田间机耕路12条、8.45公里，排管沟渠6.73公里，新建桥涵1座，危桥改造1座</t>
  </si>
  <si>
    <t>田间机耕路12条</t>
  </si>
  <si>
    <t>12</t>
  </si>
  <si>
    <t>条</t>
  </si>
  <si>
    <t>12条</t>
  </si>
  <si>
    <t>新建桥涵1座，危桥改造1座</t>
  </si>
  <si>
    <t>2</t>
  </si>
  <si>
    <t>2座</t>
  </si>
  <si>
    <t>陇川县2023年第二批中央财政衔接推进乡村振兴补助资金——陇川县户撒乡卫生公厕新建改建项目资金</t>
  </si>
  <si>
    <t>通过项目的实施，达到无害化卫生厕所标准，能够满足村周边农户的文明入厕需求，改变以往的如厕卫生陋习，培养良好的卫生习惯，预防一些传染病的发生和流行，进一步改善农村广大人民群众工作、生活环境，提升国民素质、促进社会文明进步；实现良好的粪便处理，消除粪便污染，减少各种病症出现，从而减少对生态环境的污染，改善村庄卫生环境，促进村容村貌整洁。</t>
  </si>
  <si>
    <t>在朗光村新建1座7蹲位厕所38㎡，小便池2个，洗手盆2个，化粪池13立方。</t>
  </si>
  <si>
    <t>在户早村改建厕所1座，回填原有化粪池，重建化粪池13立方，增加6个蹲便器与水箱。</t>
  </si>
  <si>
    <t>通过项目的实施，满足村周边农户的文明入厕需求，培养良好卫生习惯，预防一些传染病的发生和流行，进一步改善农村广大人民群众工作、生活环境，提升国民素质、促进社会文明进步。</t>
  </si>
  <si>
    <t>朗光村公厕新建、户早村改建卫生公厕受益群众满意度</t>
  </si>
  <si>
    <t>陇川县2023年农村厕所革命州级财政建设补助资金（第二批）资金</t>
  </si>
  <si>
    <t>完成208座农村户厕改建</t>
  </si>
  <si>
    <t>208座户厕改建</t>
  </si>
  <si>
    <t>208</t>
  </si>
  <si>
    <t>208座</t>
  </si>
  <si>
    <t>建设完成后能够提高农村人居环境，改善208户农户家庭环境卫生</t>
  </si>
  <si>
    <t>陇川县户撒乡2023年农村“厕所革命”户厕奖补资金</t>
  </si>
  <si>
    <t>完成216座农村户厕改建</t>
  </si>
  <si>
    <t>216座户厕改建</t>
  </si>
  <si>
    <t>216</t>
  </si>
  <si>
    <t>216座</t>
  </si>
  <si>
    <t>建设完成后能够提高农村人居环境，改善216户农户家庭环境卫生</t>
  </si>
  <si>
    <t>陇川县户撒乡2023年农村公路日常养护县级配套资金</t>
  </si>
  <si>
    <t>加强我乡公路的养护管理，保障行车安全，杜绝或减少交通安全事故的产生，确保人民群众的生命财产安全。</t>
  </si>
  <si>
    <t>完成户撒乡辖区74.16公里的乡、村道的养护工作。</t>
  </si>
  <si>
    <t>74.16</t>
  </si>
  <si>
    <t>公里</t>
  </si>
  <si>
    <t>74.16公里</t>
  </si>
  <si>
    <t>及时排除公里隐患，保障公路安全畅通，生产人员无安全责任事故发生。</t>
  </si>
  <si>
    <t>受益对象满意度</t>
  </si>
  <si>
    <t>陇川县坪山村南补八官生产桥涵工程项目资金</t>
  </si>
  <si>
    <t>用于建设坪山村南补八官生产桥涵1座</t>
  </si>
  <si>
    <t>建设坪山村南补八官生产桥涵1座</t>
  </si>
  <si>
    <t>桥涵1座</t>
  </si>
  <si>
    <t>保障坪山村南补八官群众的生产生活</t>
  </si>
  <si>
    <t>乡级人大代表建议办理经费—隆光村芒门白塔草坡垃圾堆放点建设资金</t>
  </si>
  <si>
    <t>通过项目的实施，能够满足村周边农户的垃圾处理需求，预防一些传染病的发生和流行，进一步改善农村广大人民群众工作、生活环境，提升国民素质、促进社会文明进步；减少对生态环境的污染，改善村庄卫生环境，促进村容村貌整洁。</t>
  </si>
  <si>
    <t>建造垃圾池4个</t>
  </si>
  <si>
    <t>4</t>
  </si>
  <si>
    <t>个</t>
  </si>
  <si>
    <t>4个</t>
  </si>
  <si>
    <t>乡级人大代表建议办理经费—完善芒炳村水利工程设施建设资金</t>
  </si>
  <si>
    <t>用于芒炳村水管建设</t>
  </si>
  <si>
    <t>架设水管1.2公里</t>
  </si>
  <si>
    <t>1.2</t>
  </si>
  <si>
    <t>1.2公里</t>
  </si>
  <si>
    <t>满足芒炳村民用水需求</t>
  </si>
  <si>
    <t>受益群众满意度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</si>
</sst>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 numFmtId="179" formatCode="\+0;\-0;0;@"/>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1"/>
      <color indexed="8"/>
      <name val="宋体"/>
      <charset val="134"/>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5" fillId="0" borderId="0"/>
  </cellStyleXfs>
  <cellXfs count="93">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0" fontId="5" fillId="0" borderId="4" xfId="0"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9" fontId="5" fillId="0" borderId="4" xfId="0" applyNumberFormat="1" applyFont="1" applyFill="1" applyBorder="1" applyAlignment="1">
      <alignment horizontal="right" vertical="center"/>
    </xf>
    <xf numFmtId="0" fontId="4" fillId="0" borderId="1" xfId="49" applyFont="1" applyFill="1" applyBorder="1" applyAlignment="1">
      <alignment horizontal="left" vertical="center" wrapText="1"/>
    </xf>
    <xf numFmtId="176" fontId="4"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6" fillId="0" borderId="1" xfId="49" applyFont="1" applyFill="1" applyBorder="1" applyAlignment="1">
      <alignmen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49" fontId="6"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5"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176" fontId="4" fillId="0" borderId="2" xfId="49" applyNumberFormat="1" applyFont="1" applyFill="1" applyBorder="1" applyAlignment="1">
      <alignment horizontal="center" vertical="center" wrapText="1"/>
    </xf>
    <xf numFmtId="176" fontId="4" fillId="0" borderId="12" xfId="49" applyNumberFormat="1" applyFont="1" applyFill="1" applyBorder="1" applyAlignment="1">
      <alignment horizontal="center" vertical="center" wrapText="1"/>
    </xf>
    <xf numFmtId="178" fontId="5" fillId="0" borderId="4" xfId="0" applyNumberFormat="1" applyFont="1" applyFill="1" applyBorder="1" applyAlignment="1">
      <alignment horizontal="right" vertical="center" wrapText="1"/>
    </xf>
    <xf numFmtId="178" fontId="8" fillId="0" borderId="1" xfId="0" applyNumberFormat="1"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5" xfId="0"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178" fontId="5" fillId="0" borderId="4" xfId="0" applyNumberFormat="1" applyFont="1" applyFill="1" applyBorder="1" applyAlignment="1">
      <alignment horizontal="center" vertical="center"/>
    </xf>
    <xf numFmtId="9" fontId="4" fillId="0" borderId="1" xfId="49" applyNumberFormat="1" applyFont="1" applyFill="1" applyBorder="1" applyAlignment="1">
      <alignment horizontal="center" vertical="center" wrapText="1"/>
    </xf>
    <xf numFmtId="0" fontId="5" fillId="0" borderId="4" xfId="0" applyFont="1" applyFill="1" applyBorder="1" applyAlignment="1">
      <alignment horizontal="center" vertical="center"/>
    </xf>
    <xf numFmtId="49" fontId="4" fillId="0" borderId="1" xfId="49" applyNumberFormat="1" applyFont="1" applyFill="1" applyBorder="1" applyAlignment="1">
      <alignment horizontal="justify" vertical="center" wrapText="1"/>
    </xf>
    <xf numFmtId="176" fontId="4" fillId="0" borderId="1" xfId="49" applyNumberFormat="1" applyFont="1" applyFill="1" applyBorder="1" applyAlignment="1">
      <alignment horizontal="justify" vertical="center" wrapText="1"/>
    </xf>
    <xf numFmtId="0" fontId="0" fillId="0" borderId="0" xfId="0" applyFont="1" applyFill="1" applyAlignment="1">
      <alignment vertical="center" wrapText="1"/>
    </xf>
    <xf numFmtId="0" fontId="6" fillId="0" borderId="0" xfId="49" applyFont="1" applyAlignment="1">
      <alignment horizontal="left" vertical="center" wrapText="1"/>
    </xf>
    <xf numFmtId="0" fontId="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NumberFormat="1"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179" fontId="11" fillId="0" borderId="1" xfId="0" applyNumberFormat="1" applyFont="1" applyFill="1" applyBorder="1" applyAlignment="1">
      <alignment vertical="center"/>
    </xf>
    <xf numFmtId="9" fontId="11" fillId="0" borderId="1" xfId="0" applyNumberFormat="1" applyFont="1" applyFill="1" applyBorder="1" applyAlignment="1">
      <alignment vertical="center"/>
    </xf>
    <xf numFmtId="0" fontId="11" fillId="0" borderId="2" xfId="0" applyFont="1" applyFill="1" applyBorder="1" applyAlignment="1">
      <alignment horizontal="justify" vertical="center" wrapText="1"/>
    </xf>
    <xf numFmtId="0" fontId="11" fillId="0" borderId="3" xfId="0" applyFont="1" applyFill="1" applyBorder="1" applyAlignment="1">
      <alignment horizontal="justify" vertical="center"/>
    </xf>
    <xf numFmtId="9" fontId="11"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1" xfId="0" applyFont="1" applyFill="1" applyBorder="1" applyAlignment="1">
      <alignment vertical="center" wrapText="1"/>
    </xf>
    <xf numFmtId="0" fontId="13" fillId="0" borderId="0" xfId="0" applyFont="1" applyFill="1" applyBorder="1" applyAlignment="1">
      <alignment horizontal="right" vertical="center" wrapText="1"/>
    </xf>
    <xf numFmtId="0" fontId="11" fillId="0" borderId="12" xfId="0" applyFont="1" applyFill="1" applyBorder="1" applyAlignment="1">
      <alignment horizontal="left" vertical="center"/>
    </xf>
    <xf numFmtId="0" fontId="11" fillId="0" borderId="12" xfId="0" applyFont="1" applyFill="1" applyBorder="1" applyAlignment="1">
      <alignment horizontal="justify" vertical="center"/>
    </xf>
    <xf numFmtId="0" fontId="11" fillId="0" borderId="12" xfId="0" applyFont="1" applyFill="1" applyBorder="1" applyAlignment="1">
      <alignment horizontal="center" vertical="center"/>
    </xf>
    <xf numFmtId="0" fontId="14"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7" xfId="0" applyFont="1" applyFill="1" applyBorder="1" applyAlignment="1">
      <alignment horizontal="left" vertical="center" wrapText="1"/>
    </xf>
    <xf numFmtId="0" fontId="8" fillId="0" borderId="14"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E6" sqref="E6"/>
    </sheetView>
  </sheetViews>
  <sheetFormatPr defaultColWidth="9" defaultRowHeight="13.5" outlineLevelCol="3"/>
  <cols>
    <col min="1" max="1" width="17.125" style="1" customWidth="1"/>
    <col min="2" max="2" width="23.25" style="1" customWidth="1"/>
    <col min="3" max="3" width="15.5" style="1" customWidth="1"/>
    <col min="4" max="4" width="44" style="1" customWidth="1"/>
    <col min="5" max="16384" width="9" style="1"/>
  </cols>
  <sheetData>
    <row r="1" ht="22.5" spans="1:4">
      <c r="A1" s="79" t="s">
        <v>0</v>
      </c>
      <c r="B1" s="79"/>
      <c r="C1" s="79"/>
      <c r="D1" s="79"/>
    </row>
    <row r="2" ht="20" customHeight="1" spans="1:4">
      <c r="A2" s="80" t="s">
        <v>1</v>
      </c>
      <c r="B2" s="80"/>
      <c r="C2" s="81"/>
      <c r="D2" s="82" t="s">
        <v>2</v>
      </c>
    </row>
    <row r="3" ht="142" customHeight="1" spans="1:4">
      <c r="A3" s="83" t="s">
        <v>3</v>
      </c>
      <c r="B3" s="84" t="s">
        <v>4</v>
      </c>
      <c r="C3" s="85"/>
      <c r="D3" s="86" t="s">
        <v>5</v>
      </c>
    </row>
    <row r="4" ht="57" customHeight="1" spans="1:4">
      <c r="A4" s="87"/>
      <c r="B4" s="84" t="s">
        <v>6</v>
      </c>
      <c r="C4" s="85"/>
      <c r="D4" s="21" t="s">
        <v>7</v>
      </c>
    </row>
    <row r="5" ht="57" customHeight="1" spans="1:4">
      <c r="A5" s="87"/>
      <c r="B5" s="84" t="s">
        <v>8</v>
      </c>
      <c r="C5" s="85"/>
      <c r="D5" s="88" t="s">
        <v>9</v>
      </c>
    </row>
    <row r="6" ht="82" customHeight="1" spans="1:4">
      <c r="A6" s="87"/>
      <c r="B6" s="84" t="s">
        <v>10</v>
      </c>
      <c r="C6" s="85"/>
      <c r="D6" s="88" t="s">
        <v>11</v>
      </c>
    </row>
    <row r="7" ht="69" customHeight="1" spans="1:4">
      <c r="A7" s="89"/>
      <c r="B7" s="84" t="s">
        <v>12</v>
      </c>
      <c r="C7" s="85"/>
      <c r="D7" s="88" t="s">
        <v>13</v>
      </c>
    </row>
    <row r="8" ht="59" customHeight="1" spans="1:4">
      <c r="A8" s="83" t="s">
        <v>14</v>
      </c>
      <c r="B8" s="84" t="s">
        <v>15</v>
      </c>
      <c r="C8" s="85"/>
      <c r="D8" s="21" t="s">
        <v>16</v>
      </c>
    </row>
    <row r="9" ht="42" customHeight="1" spans="1:4">
      <c r="A9" s="87"/>
      <c r="B9" s="83" t="s">
        <v>17</v>
      </c>
      <c r="C9" s="90" t="s">
        <v>18</v>
      </c>
      <c r="D9" s="21" t="s">
        <v>19</v>
      </c>
    </row>
    <row r="10" ht="53" customHeight="1" spans="1:4">
      <c r="A10" s="89"/>
      <c r="B10" s="89"/>
      <c r="C10" s="90" t="s">
        <v>20</v>
      </c>
      <c r="D10" s="21" t="s">
        <v>21</v>
      </c>
    </row>
    <row r="11" ht="61" customHeight="1" spans="1:4">
      <c r="A11" s="84" t="s">
        <v>22</v>
      </c>
      <c r="B11" s="91"/>
      <c r="C11" s="85"/>
      <c r="D11" s="88" t="s">
        <v>23</v>
      </c>
    </row>
    <row r="12" ht="64" customHeight="1" spans="1:4">
      <c r="A12" s="84" t="s">
        <v>24</v>
      </c>
      <c r="B12" s="91"/>
      <c r="C12" s="85"/>
      <c r="D12" s="21" t="s">
        <v>25</v>
      </c>
    </row>
    <row r="13" ht="65" customHeight="1" spans="1:4">
      <c r="A13" s="84" t="s">
        <v>26</v>
      </c>
      <c r="B13" s="91"/>
      <c r="C13" s="85"/>
      <c r="D13" s="21" t="s">
        <v>27</v>
      </c>
    </row>
    <row r="14" ht="87" customHeight="1" spans="1:4">
      <c r="A14" s="84" t="s">
        <v>28</v>
      </c>
      <c r="B14" s="91"/>
      <c r="C14" s="85"/>
      <c r="D14" s="21" t="s">
        <v>29</v>
      </c>
    </row>
    <row r="15" ht="42" customHeight="1" spans="1:4">
      <c r="A15" s="84" t="s">
        <v>30</v>
      </c>
      <c r="B15" s="91"/>
      <c r="C15" s="85"/>
      <c r="D15" s="21" t="s">
        <v>31</v>
      </c>
    </row>
    <row r="16" ht="25" customHeight="1" spans="1:4">
      <c r="A16" s="92" t="s">
        <v>32</v>
      </c>
      <c r="B16" s="92"/>
      <c r="C16" s="92"/>
      <c r="D16" s="9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4" width="9" style="1"/>
    <col min="5" max="5" width="17.75" style="1" customWidth="1"/>
    <col min="6" max="6" width="9" style="1"/>
    <col min="7" max="7" width="17.625" style="1" customWidth="1"/>
    <col min="8" max="10" width="9" style="1"/>
    <col min="11" max="11" width="10.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169</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ht="24" spans="1:11">
      <c r="A6" s="5"/>
      <c r="B6" s="5"/>
      <c r="C6" s="9" t="s">
        <v>45</v>
      </c>
      <c r="D6" s="10">
        <v>80</v>
      </c>
      <c r="E6" s="10">
        <v>80</v>
      </c>
      <c r="F6" s="10">
        <v>80</v>
      </c>
      <c r="G6" s="11">
        <v>10</v>
      </c>
      <c r="H6" s="12">
        <v>1</v>
      </c>
      <c r="I6" s="44">
        <v>10</v>
      </c>
      <c r="J6" s="45"/>
      <c r="K6" s="38" t="s">
        <v>31</v>
      </c>
    </row>
    <row r="7" ht="24" spans="1:11">
      <c r="A7" s="5"/>
      <c r="B7" s="5"/>
      <c r="C7" s="9" t="s">
        <v>90</v>
      </c>
      <c r="D7" s="10">
        <v>80</v>
      </c>
      <c r="E7" s="10">
        <v>80</v>
      </c>
      <c r="F7" s="10">
        <v>80</v>
      </c>
      <c r="G7" s="11">
        <v>10</v>
      </c>
      <c r="H7" s="12">
        <v>1</v>
      </c>
      <c r="I7" s="11">
        <v>10</v>
      </c>
      <c r="J7" s="11"/>
      <c r="K7" s="39"/>
    </row>
    <row r="8" ht="24" spans="1:11">
      <c r="A8" s="5"/>
      <c r="B8" s="5"/>
      <c r="C8" s="13" t="s">
        <v>91</v>
      </c>
      <c r="D8" s="14"/>
      <c r="E8" s="14"/>
      <c r="F8" s="14"/>
      <c r="G8" s="5"/>
      <c r="H8" s="14"/>
      <c r="I8" s="11"/>
      <c r="J8" s="11"/>
      <c r="K8" s="39"/>
    </row>
    <row r="9" ht="24"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59" customHeight="1" spans="1:11">
      <c r="A11" s="5"/>
      <c r="B11" s="17" t="s">
        <v>170</v>
      </c>
      <c r="C11" s="17"/>
      <c r="D11" s="17"/>
      <c r="E11" s="17"/>
      <c r="F11" s="17"/>
      <c r="G11" s="11" t="s">
        <v>171</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72" spans="1:11">
      <c r="A15" s="20" t="s">
        <v>62</v>
      </c>
      <c r="B15" s="16" t="s">
        <v>63</v>
      </c>
      <c r="C15" s="21" t="s">
        <v>172</v>
      </c>
      <c r="D15" s="22" t="s">
        <v>104</v>
      </c>
      <c r="E15" s="22" t="s">
        <v>173</v>
      </c>
      <c r="F15" s="22" t="s">
        <v>174</v>
      </c>
      <c r="G15" s="22" t="s">
        <v>175</v>
      </c>
      <c r="H15" s="23">
        <v>25</v>
      </c>
      <c r="I15" s="23">
        <v>25</v>
      </c>
      <c r="J15" s="25" t="s">
        <v>31</v>
      </c>
      <c r="K15" s="43"/>
    </row>
    <row r="16" ht="36" spans="1:11">
      <c r="A16" s="20" t="s">
        <v>62</v>
      </c>
      <c r="B16" s="16" t="s">
        <v>67</v>
      </c>
      <c r="C16" s="21" t="s">
        <v>100</v>
      </c>
      <c r="D16" s="22" t="s">
        <v>104</v>
      </c>
      <c r="E16" s="22" t="s">
        <v>130</v>
      </c>
      <c r="F16" s="22" t="s">
        <v>66</v>
      </c>
      <c r="G16" s="22" t="s">
        <v>102</v>
      </c>
      <c r="H16" s="23">
        <v>25</v>
      </c>
      <c r="I16" s="23">
        <v>25</v>
      </c>
      <c r="J16" s="25" t="s">
        <v>31</v>
      </c>
      <c r="K16" s="43"/>
    </row>
    <row r="17" ht="108" spans="1:11">
      <c r="A17" s="16" t="s">
        <v>69</v>
      </c>
      <c r="B17" s="16" t="s">
        <v>131</v>
      </c>
      <c r="C17" s="21" t="s">
        <v>176</v>
      </c>
      <c r="D17" s="22" t="s">
        <v>65</v>
      </c>
      <c r="E17" s="22" t="s">
        <v>108</v>
      </c>
      <c r="F17" s="22" t="s">
        <v>66</v>
      </c>
      <c r="G17" s="22" t="s">
        <v>177</v>
      </c>
      <c r="H17" s="23">
        <v>30</v>
      </c>
      <c r="I17" s="23">
        <v>30</v>
      </c>
      <c r="J17" s="25" t="s">
        <v>31</v>
      </c>
      <c r="K17" s="43"/>
    </row>
    <row r="18" ht="30"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87" customHeight="1" spans="1:11">
      <c r="A22" s="13" t="s">
        <v>115</v>
      </c>
      <c r="B22" s="13"/>
      <c r="C22" s="13"/>
      <c r="D22" s="13"/>
      <c r="E22" s="13"/>
      <c r="F22" s="13"/>
      <c r="G22" s="13"/>
      <c r="H22" s="13"/>
      <c r="I22" s="13"/>
      <c r="J22" s="13"/>
      <c r="K22" s="13"/>
    </row>
    <row r="23" ht="24" customHeight="1" spans="1:11">
      <c r="A23" s="33" t="s">
        <v>75</v>
      </c>
      <c r="B23" s="33"/>
      <c r="C23" s="33"/>
      <c r="D23" s="33"/>
      <c r="E23" s="33"/>
      <c r="F23" s="33"/>
      <c r="G23" s="33"/>
      <c r="H23" s="33"/>
      <c r="I23" s="33"/>
      <c r="J23" s="33"/>
      <c r="K23" s="33"/>
    </row>
    <row r="24" ht="18" customHeight="1"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7.75" style="1" customWidth="1"/>
    <col min="4" max="10" width="9" style="1"/>
    <col min="11" max="11" width="12.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178</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40</v>
      </c>
      <c r="E6" s="10">
        <v>40</v>
      </c>
      <c r="F6" s="10">
        <v>40</v>
      </c>
      <c r="G6" s="11">
        <v>10</v>
      </c>
      <c r="H6" s="12">
        <v>1</v>
      </c>
      <c r="I6" s="44">
        <v>10</v>
      </c>
      <c r="J6" s="45"/>
      <c r="K6" s="38" t="s">
        <v>31</v>
      </c>
    </row>
    <row r="7" spans="1:11">
      <c r="A7" s="5"/>
      <c r="B7" s="5"/>
      <c r="C7" s="9" t="s">
        <v>90</v>
      </c>
      <c r="D7" s="10">
        <v>40</v>
      </c>
      <c r="E7" s="10">
        <v>40</v>
      </c>
      <c r="F7" s="10">
        <v>40</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75" customHeight="1" spans="1:11">
      <c r="A11" s="5"/>
      <c r="B11" s="17" t="s">
        <v>179</v>
      </c>
      <c r="C11" s="17"/>
      <c r="D11" s="17"/>
      <c r="E11" s="17"/>
      <c r="F11" s="17"/>
      <c r="G11" s="11" t="s">
        <v>180</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181</v>
      </c>
      <c r="D15" s="22" t="s">
        <v>104</v>
      </c>
      <c r="E15" s="22" t="s">
        <v>105</v>
      </c>
      <c r="F15" s="22" t="s">
        <v>106</v>
      </c>
      <c r="G15" s="22" t="s">
        <v>107</v>
      </c>
      <c r="H15" s="23">
        <v>25</v>
      </c>
      <c r="I15" s="23">
        <v>25</v>
      </c>
      <c r="J15" s="25" t="s">
        <v>31</v>
      </c>
      <c r="K15" s="43"/>
    </row>
    <row r="16" ht="24" spans="1:11">
      <c r="A16" s="20" t="s">
        <v>62</v>
      </c>
      <c r="B16" s="16" t="s">
        <v>67</v>
      </c>
      <c r="C16" s="21" t="s">
        <v>100</v>
      </c>
      <c r="D16" s="22" t="s">
        <v>104</v>
      </c>
      <c r="E16" s="22" t="s">
        <v>130</v>
      </c>
      <c r="F16" s="22" t="s">
        <v>66</v>
      </c>
      <c r="G16" s="22" t="s">
        <v>102</v>
      </c>
      <c r="H16" s="23">
        <v>25</v>
      </c>
      <c r="I16" s="23">
        <v>25</v>
      </c>
      <c r="J16" s="25" t="s">
        <v>31</v>
      </c>
      <c r="K16" s="43"/>
    </row>
    <row r="17" ht="48" spans="1:11">
      <c r="A17" s="16" t="s">
        <v>69</v>
      </c>
      <c r="B17" s="16" t="s">
        <v>131</v>
      </c>
      <c r="C17" s="21" t="s">
        <v>179</v>
      </c>
      <c r="D17" s="22" t="s">
        <v>65</v>
      </c>
      <c r="E17" s="22" t="s">
        <v>158</v>
      </c>
      <c r="F17" s="22" t="s">
        <v>66</v>
      </c>
      <c r="G17" s="22" t="s">
        <v>177</v>
      </c>
      <c r="H17" s="23">
        <v>30</v>
      </c>
      <c r="I17" s="23">
        <v>30</v>
      </c>
      <c r="J17" s="25" t="s">
        <v>31</v>
      </c>
      <c r="K17" s="43"/>
    </row>
    <row r="18" ht="33"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78"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K34" sqref="K34"/>
    </sheetView>
  </sheetViews>
  <sheetFormatPr defaultColWidth="9" defaultRowHeight="13.5"/>
  <cols>
    <col min="1" max="1" width="9" style="1"/>
    <col min="2" max="2" width="14.375" style="1" customWidth="1"/>
    <col min="3" max="3" width="17.75" style="1" customWidth="1"/>
    <col min="4" max="10" width="9" style="1"/>
    <col min="11" max="11" width="12.3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182</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6.8</v>
      </c>
      <c r="E6" s="10">
        <v>6.8</v>
      </c>
      <c r="F6" s="10">
        <v>6.8</v>
      </c>
      <c r="G6" s="11">
        <v>10</v>
      </c>
      <c r="H6" s="12">
        <v>1</v>
      </c>
      <c r="I6" s="44">
        <v>10</v>
      </c>
      <c r="J6" s="45"/>
      <c r="K6" s="38" t="s">
        <v>31</v>
      </c>
    </row>
    <row r="7" spans="1:11">
      <c r="A7" s="5"/>
      <c r="B7" s="5"/>
      <c r="C7" s="9" t="s">
        <v>90</v>
      </c>
      <c r="D7" s="10">
        <v>6.8</v>
      </c>
      <c r="E7" s="10">
        <v>6.8</v>
      </c>
      <c r="F7" s="10">
        <v>6.8</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61" customHeight="1" spans="1:11">
      <c r="A11" s="5"/>
      <c r="B11" s="17" t="s">
        <v>183</v>
      </c>
      <c r="C11" s="17"/>
      <c r="D11" s="17"/>
      <c r="E11" s="17"/>
      <c r="F11" s="17"/>
      <c r="G11" s="11" t="s">
        <v>183</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184</v>
      </c>
      <c r="D15" s="22" t="s">
        <v>104</v>
      </c>
      <c r="E15" s="22" t="s">
        <v>185</v>
      </c>
      <c r="F15" s="22" t="s">
        <v>106</v>
      </c>
      <c r="G15" s="22" t="s">
        <v>186</v>
      </c>
      <c r="H15" s="23">
        <v>20</v>
      </c>
      <c r="I15" s="23">
        <v>20</v>
      </c>
      <c r="J15" s="25" t="s">
        <v>31</v>
      </c>
      <c r="K15" s="43"/>
    </row>
    <row r="16" ht="24" spans="1:11">
      <c r="A16" s="20" t="s">
        <v>62</v>
      </c>
      <c r="B16" s="16" t="s">
        <v>128</v>
      </c>
      <c r="C16" s="21" t="s">
        <v>166</v>
      </c>
      <c r="D16" s="22" t="s">
        <v>65</v>
      </c>
      <c r="E16" s="22" t="s">
        <v>101</v>
      </c>
      <c r="F16" s="22" t="s">
        <v>66</v>
      </c>
      <c r="G16" s="22" t="s">
        <v>139</v>
      </c>
      <c r="H16" s="23">
        <v>20</v>
      </c>
      <c r="I16" s="23">
        <v>20</v>
      </c>
      <c r="J16" s="25" t="s">
        <v>31</v>
      </c>
      <c r="K16" s="43"/>
    </row>
    <row r="17" ht="24" spans="1:11">
      <c r="A17" s="20" t="s">
        <v>62</v>
      </c>
      <c r="B17" s="16" t="s">
        <v>67</v>
      </c>
      <c r="C17" s="21" t="s">
        <v>165</v>
      </c>
      <c r="D17" s="22" t="s">
        <v>104</v>
      </c>
      <c r="E17" s="22" t="s">
        <v>130</v>
      </c>
      <c r="F17" s="22" t="s">
        <v>66</v>
      </c>
      <c r="G17" s="22" t="s">
        <v>102</v>
      </c>
      <c r="H17" s="23">
        <v>10</v>
      </c>
      <c r="I17" s="23">
        <v>10</v>
      </c>
      <c r="J17" s="25" t="s">
        <v>31</v>
      </c>
      <c r="K17" s="43"/>
    </row>
    <row r="18" ht="36" spans="1:11">
      <c r="A18" s="20" t="s">
        <v>69</v>
      </c>
      <c r="B18" s="16" t="s">
        <v>187</v>
      </c>
      <c r="C18" s="21" t="s">
        <v>188</v>
      </c>
      <c r="D18" s="22" t="s">
        <v>65</v>
      </c>
      <c r="E18" s="22" t="s">
        <v>108</v>
      </c>
      <c r="F18" s="22" t="s">
        <v>66</v>
      </c>
      <c r="G18" s="22" t="s">
        <v>149</v>
      </c>
      <c r="H18" s="23">
        <v>15</v>
      </c>
      <c r="I18" s="23">
        <v>15</v>
      </c>
      <c r="J18" s="25" t="s">
        <v>31</v>
      </c>
      <c r="K18" s="43"/>
    </row>
    <row r="19" spans="1:11">
      <c r="A19" s="16" t="s">
        <v>69</v>
      </c>
      <c r="B19" s="16" t="s">
        <v>131</v>
      </c>
      <c r="C19" s="21" t="s">
        <v>168</v>
      </c>
      <c r="D19" s="22" t="s">
        <v>65</v>
      </c>
      <c r="E19" s="22" t="s">
        <v>101</v>
      </c>
      <c r="F19" s="22" t="s">
        <v>66</v>
      </c>
      <c r="G19" s="22" t="s">
        <v>139</v>
      </c>
      <c r="H19" s="23">
        <v>15</v>
      </c>
      <c r="I19" s="23">
        <v>15</v>
      </c>
      <c r="J19" s="25" t="s">
        <v>31</v>
      </c>
      <c r="K19" s="43"/>
    </row>
    <row r="20" ht="24" spans="1:11">
      <c r="A20" s="16" t="s">
        <v>72</v>
      </c>
      <c r="B20" s="24" t="s">
        <v>73</v>
      </c>
      <c r="C20" s="21" t="s">
        <v>189</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84"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K34" sqref="K34"/>
    </sheetView>
  </sheetViews>
  <sheetFormatPr defaultColWidth="9" defaultRowHeight="13.5"/>
  <cols>
    <col min="1" max="2" width="9" style="1"/>
    <col min="3" max="3" width="17.25" style="1" customWidth="1"/>
    <col min="4" max="10" width="9" style="1"/>
    <col min="11" max="11" width="12"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190</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450</v>
      </c>
      <c r="E6" s="10">
        <v>450</v>
      </c>
      <c r="F6" s="10">
        <v>450</v>
      </c>
      <c r="G6" s="11">
        <v>10</v>
      </c>
      <c r="H6" s="12">
        <v>1</v>
      </c>
      <c r="I6" s="44">
        <v>10</v>
      </c>
      <c r="J6" s="45"/>
      <c r="K6" s="38" t="s">
        <v>31</v>
      </c>
    </row>
    <row r="7" spans="1:11">
      <c r="A7" s="5"/>
      <c r="B7" s="5"/>
      <c r="C7" s="9" t="s">
        <v>90</v>
      </c>
      <c r="D7" s="10">
        <v>450</v>
      </c>
      <c r="E7" s="10">
        <v>450</v>
      </c>
      <c r="F7" s="10">
        <v>450</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81" customHeight="1" spans="1:11">
      <c r="A11" s="5"/>
      <c r="B11" s="17" t="s">
        <v>191</v>
      </c>
      <c r="C11" s="17"/>
      <c r="D11" s="17"/>
      <c r="E11" s="17"/>
      <c r="F11" s="17"/>
      <c r="G11" s="11" t="s">
        <v>191</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36" spans="1:11">
      <c r="A15" s="20" t="s">
        <v>62</v>
      </c>
      <c r="B15" s="16" t="s">
        <v>63</v>
      </c>
      <c r="C15" s="21" t="s">
        <v>192</v>
      </c>
      <c r="D15" s="22" t="s">
        <v>104</v>
      </c>
      <c r="E15" s="22" t="s">
        <v>193</v>
      </c>
      <c r="F15" s="22" t="s">
        <v>194</v>
      </c>
      <c r="G15" s="22" t="s">
        <v>195</v>
      </c>
      <c r="H15" s="23">
        <v>10</v>
      </c>
      <c r="I15" s="23">
        <v>10</v>
      </c>
      <c r="J15" s="25" t="s">
        <v>31</v>
      </c>
      <c r="K15" s="43"/>
    </row>
    <row r="16" ht="24" spans="1:11">
      <c r="A16" s="20" t="s">
        <v>62</v>
      </c>
      <c r="B16" s="16" t="s">
        <v>128</v>
      </c>
      <c r="C16" s="21" t="s">
        <v>196</v>
      </c>
      <c r="D16" s="22" t="s">
        <v>65</v>
      </c>
      <c r="E16" s="22" t="s">
        <v>197</v>
      </c>
      <c r="F16" s="22" t="s">
        <v>66</v>
      </c>
      <c r="G16" s="22" t="s">
        <v>102</v>
      </c>
      <c r="H16" s="23">
        <v>30</v>
      </c>
      <c r="I16" s="23">
        <v>30</v>
      </c>
      <c r="J16" s="25" t="s">
        <v>31</v>
      </c>
      <c r="K16" s="43"/>
    </row>
    <row r="17" ht="48" spans="1:11">
      <c r="A17" s="20" t="s">
        <v>62</v>
      </c>
      <c r="B17" s="16" t="s">
        <v>67</v>
      </c>
      <c r="C17" s="21" t="s">
        <v>198</v>
      </c>
      <c r="D17" s="22" t="s">
        <v>65</v>
      </c>
      <c r="E17" s="22" t="s">
        <v>197</v>
      </c>
      <c r="F17" s="22" t="s">
        <v>66</v>
      </c>
      <c r="G17" s="22" t="s">
        <v>102</v>
      </c>
      <c r="H17" s="23">
        <v>10</v>
      </c>
      <c r="I17" s="23">
        <v>10</v>
      </c>
      <c r="J17" s="25" t="s">
        <v>31</v>
      </c>
      <c r="K17" s="43"/>
    </row>
    <row r="18" ht="77" customHeight="1" spans="1:11">
      <c r="A18" s="20" t="s">
        <v>69</v>
      </c>
      <c r="B18" s="16" t="s">
        <v>199</v>
      </c>
      <c r="C18" s="21" t="s">
        <v>200</v>
      </c>
      <c r="D18" s="22" t="s">
        <v>65</v>
      </c>
      <c r="E18" s="22" t="s">
        <v>158</v>
      </c>
      <c r="F18" s="22" t="s">
        <v>66</v>
      </c>
      <c r="G18" s="22" t="s">
        <v>177</v>
      </c>
      <c r="H18" s="23">
        <v>10</v>
      </c>
      <c r="I18" s="23">
        <v>10</v>
      </c>
      <c r="J18" s="25" t="s">
        <v>31</v>
      </c>
      <c r="K18" s="43"/>
    </row>
    <row r="19" ht="51" customHeight="1" spans="1:11">
      <c r="A19" s="20" t="s">
        <v>69</v>
      </c>
      <c r="B19" s="16" t="s">
        <v>201</v>
      </c>
      <c r="C19" s="21" t="s">
        <v>202</v>
      </c>
      <c r="D19" s="22" t="s">
        <v>65</v>
      </c>
      <c r="E19" s="22" t="s">
        <v>158</v>
      </c>
      <c r="F19" s="22" t="s">
        <v>66</v>
      </c>
      <c r="G19" s="22" t="s">
        <v>177</v>
      </c>
      <c r="H19" s="23">
        <v>10</v>
      </c>
      <c r="I19" s="23">
        <v>10</v>
      </c>
      <c r="J19" s="25" t="s">
        <v>31</v>
      </c>
      <c r="K19" s="43"/>
    </row>
    <row r="20" ht="48" spans="1:11">
      <c r="A20" s="16" t="s">
        <v>69</v>
      </c>
      <c r="B20" s="16" t="s">
        <v>203</v>
      </c>
      <c r="C20" s="21" t="s">
        <v>204</v>
      </c>
      <c r="D20" s="22" t="s">
        <v>65</v>
      </c>
      <c r="E20" s="22" t="s">
        <v>205</v>
      </c>
      <c r="F20" s="22" t="s">
        <v>66</v>
      </c>
      <c r="G20" s="22" t="s">
        <v>149</v>
      </c>
      <c r="H20" s="23">
        <v>10</v>
      </c>
      <c r="I20" s="23">
        <v>10</v>
      </c>
      <c r="J20" s="25" t="s">
        <v>31</v>
      </c>
      <c r="K20" s="43"/>
    </row>
    <row r="21" ht="36" spans="1:11">
      <c r="A21" s="16" t="s">
        <v>72</v>
      </c>
      <c r="B21" s="24" t="s">
        <v>73</v>
      </c>
      <c r="C21" s="21" t="s">
        <v>206</v>
      </c>
      <c r="D21" s="22" t="s">
        <v>65</v>
      </c>
      <c r="E21" s="22" t="s">
        <v>140</v>
      </c>
      <c r="F21" s="22" t="s">
        <v>66</v>
      </c>
      <c r="G21" s="22" t="s">
        <v>102</v>
      </c>
      <c r="H21" s="23">
        <v>10</v>
      </c>
      <c r="I21" s="23">
        <v>10</v>
      </c>
      <c r="J21" s="25" t="s">
        <v>31</v>
      </c>
      <c r="K21" s="43"/>
    </row>
    <row r="22" spans="1:11">
      <c r="A22" s="5" t="s">
        <v>109</v>
      </c>
      <c r="B22" s="5"/>
      <c r="C22" s="5"/>
      <c r="D22" s="25" t="s">
        <v>31</v>
      </c>
      <c r="E22" s="26"/>
      <c r="F22" s="26"/>
      <c r="G22" s="26"/>
      <c r="H22" s="26"/>
      <c r="I22" s="26"/>
      <c r="J22" s="26"/>
      <c r="K22" s="43"/>
    </row>
    <row r="23" spans="1:11">
      <c r="A23" s="27" t="s">
        <v>110</v>
      </c>
      <c r="B23" s="28"/>
      <c r="C23" s="28"/>
      <c r="D23" s="28"/>
      <c r="E23" s="28"/>
      <c r="F23" s="28"/>
      <c r="G23" s="29"/>
      <c r="H23" s="5" t="s">
        <v>111</v>
      </c>
      <c r="I23" s="5" t="s">
        <v>112</v>
      </c>
      <c r="J23" s="25" t="s">
        <v>113</v>
      </c>
      <c r="K23" s="43"/>
    </row>
    <row r="24" spans="1:11">
      <c r="A24" s="30"/>
      <c r="B24" s="31"/>
      <c r="C24" s="31"/>
      <c r="D24" s="31"/>
      <c r="E24" s="31"/>
      <c r="F24" s="31"/>
      <c r="G24" s="32"/>
      <c r="H24" s="5">
        <v>100</v>
      </c>
      <c r="I24" s="5">
        <v>100</v>
      </c>
      <c r="J24" s="25" t="s">
        <v>114</v>
      </c>
      <c r="K24" s="43"/>
    </row>
    <row r="25" ht="78" customHeight="1" spans="1:11">
      <c r="A25" s="13" t="s">
        <v>115</v>
      </c>
      <c r="B25" s="13"/>
      <c r="C25" s="13"/>
      <c r="D25" s="13"/>
      <c r="E25" s="13"/>
      <c r="F25" s="13"/>
      <c r="G25" s="13"/>
      <c r="H25" s="13"/>
      <c r="I25" s="13"/>
      <c r="J25" s="13"/>
      <c r="K25" s="13"/>
    </row>
    <row r="26" spans="1:11">
      <c r="A26" s="33" t="s">
        <v>75</v>
      </c>
      <c r="B26" s="33"/>
      <c r="C26" s="33"/>
      <c r="D26" s="33"/>
      <c r="E26" s="33"/>
      <c r="F26" s="33"/>
      <c r="G26" s="33"/>
      <c r="H26" s="33"/>
      <c r="I26" s="33"/>
      <c r="J26" s="33"/>
      <c r="K26" s="33"/>
    </row>
    <row r="27" spans="1:11">
      <c r="A27" s="33" t="s">
        <v>76</v>
      </c>
      <c r="B27" s="33"/>
      <c r="C27" s="33"/>
      <c r="D27" s="33"/>
      <c r="E27" s="33"/>
      <c r="F27" s="33"/>
      <c r="G27" s="33"/>
      <c r="H27" s="33"/>
      <c r="I27" s="33"/>
      <c r="J27" s="33"/>
      <c r="K27" s="33"/>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G13:G14"/>
    <mergeCell ref="H13:H14"/>
    <mergeCell ref="I13:I14"/>
    <mergeCell ref="K6:K9"/>
    <mergeCell ref="A5:B9"/>
    <mergeCell ref="J13:K14"/>
    <mergeCell ref="A23:G2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K34" sqref="K34"/>
    </sheetView>
  </sheetViews>
  <sheetFormatPr defaultColWidth="9" defaultRowHeight="13.5"/>
  <cols>
    <col min="1" max="2" width="9" style="1"/>
    <col min="3" max="3" width="16.625" style="1" customWidth="1"/>
    <col min="4" max="6" width="11.5" style="1"/>
    <col min="7" max="10" width="9" style="1"/>
    <col min="11" max="11" width="11.1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207</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46">
        <v>304.174847</v>
      </c>
      <c r="E6" s="46">
        <v>304.174847</v>
      </c>
      <c r="F6" s="46">
        <v>304.174847</v>
      </c>
      <c r="G6" s="11">
        <v>10</v>
      </c>
      <c r="H6" s="12">
        <v>1</v>
      </c>
      <c r="I6" s="44">
        <v>10</v>
      </c>
      <c r="J6" s="45"/>
      <c r="K6" s="38" t="s">
        <v>31</v>
      </c>
    </row>
    <row r="7" spans="1:11">
      <c r="A7" s="5"/>
      <c r="B7" s="5"/>
      <c r="C7" s="9" t="s">
        <v>90</v>
      </c>
      <c r="D7" s="46">
        <v>304.174847</v>
      </c>
      <c r="E7" s="46">
        <v>304.174847</v>
      </c>
      <c r="F7" s="46">
        <v>304.174847</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78" customHeight="1" spans="1:11">
      <c r="A11" s="5"/>
      <c r="B11" s="17" t="s">
        <v>208</v>
      </c>
      <c r="C11" s="17"/>
      <c r="D11" s="17"/>
      <c r="E11" s="17"/>
      <c r="F11" s="17"/>
      <c r="G11" s="11" t="s">
        <v>209</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210</v>
      </c>
      <c r="D15" s="22" t="s">
        <v>104</v>
      </c>
      <c r="E15" s="22" t="s">
        <v>211</v>
      </c>
      <c r="F15" s="22" t="s">
        <v>212</v>
      </c>
      <c r="G15" s="22" t="s">
        <v>213</v>
      </c>
      <c r="H15" s="23">
        <v>10</v>
      </c>
      <c r="I15" s="23">
        <v>10</v>
      </c>
      <c r="J15" s="25" t="s">
        <v>31</v>
      </c>
      <c r="K15" s="43"/>
    </row>
    <row r="16" ht="24" spans="1:11">
      <c r="A16" s="20" t="s">
        <v>62</v>
      </c>
      <c r="B16" s="16" t="s">
        <v>63</v>
      </c>
      <c r="C16" s="21" t="s">
        <v>214</v>
      </c>
      <c r="D16" s="22" t="s">
        <v>104</v>
      </c>
      <c r="E16" s="22" t="s">
        <v>215</v>
      </c>
      <c r="F16" s="22" t="s">
        <v>106</v>
      </c>
      <c r="G16" s="22" t="s">
        <v>216</v>
      </c>
      <c r="H16" s="23">
        <v>20</v>
      </c>
      <c r="I16" s="23">
        <v>20</v>
      </c>
      <c r="J16" s="25" t="s">
        <v>31</v>
      </c>
      <c r="K16" s="43"/>
    </row>
    <row r="17" ht="24" spans="1:11">
      <c r="A17" s="20" t="s">
        <v>62</v>
      </c>
      <c r="B17" s="16" t="s">
        <v>67</v>
      </c>
      <c r="C17" s="21" t="s">
        <v>100</v>
      </c>
      <c r="D17" s="22" t="s">
        <v>65</v>
      </c>
      <c r="E17" s="22" t="s">
        <v>130</v>
      </c>
      <c r="F17" s="22" t="s">
        <v>66</v>
      </c>
      <c r="G17" s="22" t="s">
        <v>102</v>
      </c>
      <c r="H17" s="23">
        <v>20</v>
      </c>
      <c r="I17" s="23">
        <v>20</v>
      </c>
      <c r="J17" s="25" t="s">
        <v>31</v>
      </c>
      <c r="K17" s="43"/>
    </row>
    <row r="18" ht="60" spans="1:11">
      <c r="A18" s="20" t="s">
        <v>69</v>
      </c>
      <c r="B18" s="16" t="s">
        <v>199</v>
      </c>
      <c r="C18" s="21" t="s">
        <v>208</v>
      </c>
      <c r="D18" s="22" t="s">
        <v>65</v>
      </c>
      <c r="E18" s="22" t="s">
        <v>158</v>
      </c>
      <c r="F18" s="22" t="s">
        <v>66</v>
      </c>
      <c r="G18" s="22" t="s">
        <v>177</v>
      </c>
      <c r="H18" s="23">
        <v>30</v>
      </c>
      <c r="I18" s="23">
        <v>30</v>
      </c>
      <c r="J18" s="25" t="s">
        <v>31</v>
      </c>
      <c r="K18" s="43"/>
    </row>
    <row r="19" ht="27" customHeight="1" spans="1:11">
      <c r="A19" s="16" t="s">
        <v>72</v>
      </c>
      <c r="B19" s="24" t="s">
        <v>73</v>
      </c>
      <c r="C19" s="21" t="s">
        <v>74</v>
      </c>
      <c r="D19" s="22" t="s">
        <v>65</v>
      </c>
      <c r="E19" s="22" t="s">
        <v>140</v>
      </c>
      <c r="F19" s="22" t="s">
        <v>66</v>
      </c>
      <c r="G19" s="22" t="s">
        <v>102</v>
      </c>
      <c r="H19" s="23">
        <v>10</v>
      </c>
      <c r="I19" s="23">
        <v>10</v>
      </c>
      <c r="J19" s="25" t="s">
        <v>31</v>
      </c>
      <c r="K19" s="43"/>
    </row>
    <row r="20" spans="1:11">
      <c r="A20" s="5" t="s">
        <v>109</v>
      </c>
      <c r="B20" s="5"/>
      <c r="C20" s="5"/>
      <c r="D20" s="25" t="s">
        <v>31</v>
      </c>
      <c r="E20" s="26"/>
      <c r="F20" s="26"/>
      <c r="G20" s="26"/>
      <c r="H20" s="26"/>
      <c r="I20" s="26"/>
      <c r="J20" s="26"/>
      <c r="K20" s="43"/>
    </row>
    <row r="21" spans="1:11">
      <c r="A21" s="27" t="s">
        <v>110</v>
      </c>
      <c r="B21" s="28"/>
      <c r="C21" s="28"/>
      <c r="D21" s="28"/>
      <c r="E21" s="28"/>
      <c r="F21" s="28"/>
      <c r="G21" s="29"/>
      <c r="H21" s="5" t="s">
        <v>111</v>
      </c>
      <c r="I21" s="5" t="s">
        <v>112</v>
      </c>
      <c r="J21" s="25" t="s">
        <v>113</v>
      </c>
      <c r="K21" s="43"/>
    </row>
    <row r="22" spans="1:11">
      <c r="A22" s="30"/>
      <c r="B22" s="31"/>
      <c r="C22" s="31"/>
      <c r="D22" s="31"/>
      <c r="E22" s="31"/>
      <c r="F22" s="31"/>
      <c r="G22" s="32"/>
      <c r="H22" s="5">
        <v>100</v>
      </c>
      <c r="I22" s="5">
        <v>100</v>
      </c>
      <c r="J22" s="25" t="s">
        <v>114</v>
      </c>
      <c r="K22" s="43"/>
    </row>
    <row r="23" ht="94" customHeight="1" spans="1:11">
      <c r="A23" s="13" t="s">
        <v>115</v>
      </c>
      <c r="B23" s="13"/>
      <c r="C23" s="13"/>
      <c r="D23" s="13"/>
      <c r="E23" s="13"/>
      <c r="F23" s="13"/>
      <c r="G23" s="13"/>
      <c r="H23" s="13"/>
      <c r="I23" s="13"/>
      <c r="J23" s="13"/>
      <c r="K23" s="13"/>
    </row>
    <row r="24" spans="1:11">
      <c r="A24" s="33" t="s">
        <v>75</v>
      </c>
      <c r="B24" s="33"/>
      <c r="C24" s="33"/>
      <c r="D24" s="33"/>
      <c r="E24" s="33"/>
      <c r="F24" s="33"/>
      <c r="G24" s="33"/>
      <c r="H24" s="33"/>
      <c r="I24" s="33"/>
      <c r="J24" s="33"/>
      <c r="K24" s="33"/>
    </row>
    <row r="25" spans="1:11">
      <c r="A25" s="33" t="s">
        <v>76</v>
      </c>
      <c r="B25" s="33"/>
      <c r="C25" s="33"/>
      <c r="D25" s="33"/>
      <c r="E25" s="33"/>
      <c r="F25" s="33"/>
      <c r="G25" s="33"/>
      <c r="H25" s="33"/>
      <c r="I25" s="33"/>
      <c r="J25" s="33"/>
      <c r="K25" s="33"/>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G13:G14"/>
    <mergeCell ref="H13:H14"/>
    <mergeCell ref="I13:I14"/>
    <mergeCell ref="K6:K9"/>
    <mergeCell ref="A5:B9"/>
    <mergeCell ref="J13:K14"/>
    <mergeCell ref="A21:G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K34" sqref="K34"/>
    </sheetView>
  </sheetViews>
  <sheetFormatPr defaultColWidth="9" defaultRowHeight="13.5"/>
  <cols>
    <col min="1" max="2" width="9" style="1"/>
    <col min="3" max="3" width="16.375" style="1" customWidth="1"/>
    <col min="4" max="10" width="9" style="1"/>
    <col min="11" max="11" width="12"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217</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22</v>
      </c>
      <c r="E6" s="10">
        <v>22</v>
      </c>
      <c r="F6" s="10">
        <v>22</v>
      </c>
      <c r="G6" s="11">
        <v>10</v>
      </c>
      <c r="H6" s="12">
        <v>1</v>
      </c>
      <c r="I6" s="44">
        <v>10</v>
      </c>
      <c r="J6" s="45"/>
      <c r="K6" s="38" t="s">
        <v>31</v>
      </c>
    </row>
    <row r="7" spans="1:11">
      <c r="A7" s="5"/>
      <c r="B7" s="5"/>
      <c r="C7" s="9" t="s">
        <v>90</v>
      </c>
      <c r="D7" s="10">
        <v>22</v>
      </c>
      <c r="E7" s="10">
        <v>22</v>
      </c>
      <c r="F7" s="10">
        <v>22</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84" customHeight="1" spans="1:11">
      <c r="A11" s="5"/>
      <c r="B11" s="17" t="s">
        <v>218</v>
      </c>
      <c r="C11" s="17"/>
      <c r="D11" s="17"/>
      <c r="E11" s="17"/>
      <c r="F11" s="17"/>
      <c r="G11" s="11" t="s">
        <v>218</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48" spans="1:11">
      <c r="A15" s="20" t="s">
        <v>62</v>
      </c>
      <c r="B15" s="16" t="s">
        <v>63</v>
      </c>
      <c r="C15" s="21" t="s">
        <v>219</v>
      </c>
      <c r="D15" s="22" t="s">
        <v>104</v>
      </c>
      <c r="E15" s="22" t="s">
        <v>105</v>
      </c>
      <c r="F15" s="22" t="s">
        <v>106</v>
      </c>
      <c r="G15" s="22" t="s">
        <v>107</v>
      </c>
      <c r="H15" s="23">
        <v>10</v>
      </c>
      <c r="I15" s="23">
        <v>10</v>
      </c>
      <c r="J15" s="25" t="s">
        <v>31</v>
      </c>
      <c r="K15" s="43"/>
    </row>
    <row r="16" ht="60" spans="1:11">
      <c r="A16" s="20" t="s">
        <v>62</v>
      </c>
      <c r="B16" s="16" t="s">
        <v>63</v>
      </c>
      <c r="C16" s="21" t="s">
        <v>220</v>
      </c>
      <c r="D16" s="22" t="s">
        <v>104</v>
      </c>
      <c r="E16" s="22" t="s">
        <v>105</v>
      </c>
      <c r="F16" s="22" t="s">
        <v>106</v>
      </c>
      <c r="G16" s="22" t="s">
        <v>107</v>
      </c>
      <c r="H16" s="23">
        <v>10</v>
      </c>
      <c r="I16" s="23">
        <v>10</v>
      </c>
      <c r="J16" s="25" t="s">
        <v>31</v>
      </c>
      <c r="K16" s="43"/>
    </row>
    <row r="17" ht="48" spans="1:11">
      <c r="A17" s="20" t="s">
        <v>62</v>
      </c>
      <c r="B17" s="16" t="s">
        <v>67</v>
      </c>
      <c r="C17" s="21" t="s">
        <v>118</v>
      </c>
      <c r="D17" s="22" t="s">
        <v>65</v>
      </c>
      <c r="E17" s="22" t="s">
        <v>158</v>
      </c>
      <c r="F17" s="22" t="s">
        <v>66</v>
      </c>
      <c r="G17" s="22" t="s">
        <v>102</v>
      </c>
      <c r="H17" s="23">
        <v>30</v>
      </c>
      <c r="I17" s="23">
        <v>30</v>
      </c>
      <c r="J17" s="25" t="s">
        <v>31</v>
      </c>
      <c r="K17" s="43"/>
    </row>
    <row r="18" ht="120" spans="1:11">
      <c r="A18" s="20" t="s">
        <v>69</v>
      </c>
      <c r="B18" s="16" t="s">
        <v>199</v>
      </c>
      <c r="C18" s="21" t="s">
        <v>221</v>
      </c>
      <c r="D18" s="22" t="s">
        <v>65</v>
      </c>
      <c r="E18" s="22" t="s">
        <v>158</v>
      </c>
      <c r="F18" s="22" t="s">
        <v>66</v>
      </c>
      <c r="G18" s="22" t="s">
        <v>102</v>
      </c>
      <c r="H18" s="23">
        <v>15</v>
      </c>
      <c r="I18" s="23">
        <v>15</v>
      </c>
      <c r="J18" s="25" t="s">
        <v>31</v>
      </c>
      <c r="K18" s="43"/>
    </row>
    <row r="19" ht="89" customHeight="1" spans="1:11">
      <c r="A19" s="20" t="s">
        <v>69</v>
      </c>
      <c r="B19" s="16" t="s">
        <v>187</v>
      </c>
      <c r="C19" s="21" t="s">
        <v>121</v>
      </c>
      <c r="D19" s="22" t="s">
        <v>65</v>
      </c>
      <c r="E19" s="22" t="s">
        <v>158</v>
      </c>
      <c r="F19" s="22" t="s">
        <v>66</v>
      </c>
      <c r="G19" s="22" t="s">
        <v>102</v>
      </c>
      <c r="H19" s="23">
        <v>15</v>
      </c>
      <c r="I19" s="23">
        <v>15</v>
      </c>
      <c r="J19" s="25" t="s">
        <v>31</v>
      </c>
      <c r="K19" s="43"/>
    </row>
    <row r="20" ht="45" customHeight="1" spans="1:11">
      <c r="A20" s="16" t="s">
        <v>72</v>
      </c>
      <c r="B20" s="24" t="s">
        <v>73</v>
      </c>
      <c r="C20" s="21" t="s">
        <v>222</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84"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K34" sqref="K34"/>
    </sheetView>
  </sheetViews>
  <sheetFormatPr defaultColWidth="9" defaultRowHeight="13.5"/>
  <cols>
    <col min="1" max="2" width="9" style="1"/>
    <col min="3" max="3" width="19" style="1" customWidth="1"/>
    <col min="4" max="10" width="9" style="1"/>
    <col min="11" max="11" width="12.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223</v>
      </c>
      <c r="D3" s="7"/>
      <c r="E3" s="7"/>
      <c r="F3" s="7"/>
      <c r="G3" s="7"/>
      <c r="H3" s="7"/>
      <c r="I3" s="7"/>
      <c r="J3" s="7"/>
      <c r="K3" s="36"/>
    </row>
    <row r="4" ht="61" customHeight="1"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20.8</v>
      </c>
      <c r="E6" s="10">
        <v>20.8</v>
      </c>
      <c r="F6" s="10">
        <v>20.8</v>
      </c>
      <c r="G6" s="11">
        <v>10</v>
      </c>
      <c r="H6" s="12">
        <v>1</v>
      </c>
      <c r="I6" s="44">
        <v>10</v>
      </c>
      <c r="J6" s="45"/>
      <c r="K6" s="38" t="s">
        <v>31</v>
      </c>
    </row>
    <row r="7" spans="1:11">
      <c r="A7" s="5"/>
      <c r="B7" s="5"/>
      <c r="C7" s="9" t="s">
        <v>90</v>
      </c>
      <c r="D7" s="10">
        <v>20.8</v>
      </c>
      <c r="E7" s="10">
        <v>20.8</v>
      </c>
      <c r="F7" s="10">
        <v>20.8</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78" customHeight="1" spans="1:11">
      <c r="A11" s="5"/>
      <c r="B11" s="17" t="s">
        <v>224</v>
      </c>
      <c r="C11" s="17"/>
      <c r="D11" s="17"/>
      <c r="E11" s="17"/>
      <c r="F11" s="17"/>
      <c r="G11" s="11" t="s">
        <v>224</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225</v>
      </c>
      <c r="D15" s="22" t="s">
        <v>104</v>
      </c>
      <c r="E15" s="22" t="s">
        <v>226</v>
      </c>
      <c r="F15" s="22" t="s">
        <v>106</v>
      </c>
      <c r="G15" s="22" t="s">
        <v>227</v>
      </c>
      <c r="H15" s="23">
        <v>20</v>
      </c>
      <c r="I15" s="23">
        <v>20</v>
      </c>
      <c r="J15" s="25" t="s">
        <v>31</v>
      </c>
      <c r="K15" s="43"/>
    </row>
    <row r="16" ht="24" spans="1:11">
      <c r="A16" s="20" t="s">
        <v>62</v>
      </c>
      <c r="B16" s="16" t="s">
        <v>67</v>
      </c>
      <c r="C16" s="21" t="s">
        <v>165</v>
      </c>
      <c r="D16" s="22" t="s">
        <v>104</v>
      </c>
      <c r="E16" s="22" t="s">
        <v>130</v>
      </c>
      <c r="F16" s="22" t="s">
        <v>66</v>
      </c>
      <c r="G16" s="22" t="s">
        <v>102</v>
      </c>
      <c r="H16" s="23">
        <v>20</v>
      </c>
      <c r="I16" s="23">
        <v>20</v>
      </c>
      <c r="J16" s="25" t="s">
        <v>31</v>
      </c>
      <c r="K16" s="43"/>
    </row>
    <row r="17" ht="24" spans="1:11">
      <c r="A17" s="20" t="s">
        <v>62</v>
      </c>
      <c r="B17" s="16" t="s">
        <v>128</v>
      </c>
      <c r="C17" s="21" t="s">
        <v>166</v>
      </c>
      <c r="D17" s="22" t="s">
        <v>65</v>
      </c>
      <c r="E17" s="22" t="s">
        <v>101</v>
      </c>
      <c r="F17" s="22" t="s">
        <v>66</v>
      </c>
      <c r="G17" s="22" t="s">
        <v>139</v>
      </c>
      <c r="H17" s="23">
        <v>10</v>
      </c>
      <c r="I17" s="23">
        <v>10</v>
      </c>
      <c r="J17" s="25" t="s">
        <v>31</v>
      </c>
      <c r="K17" s="43"/>
    </row>
    <row r="18" ht="24" spans="1:11">
      <c r="A18" s="20" t="s">
        <v>69</v>
      </c>
      <c r="B18" s="16" t="s">
        <v>199</v>
      </c>
      <c r="C18" s="21" t="s">
        <v>168</v>
      </c>
      <c r="D18" s="22" t="s">
        <v>65</v>
      </c>
      <c r="E18" s="22" t="s">
        <v>101</v>
      </c>
      <c r="F18" s="22" t="s">
        <v>66</v>
      </c>
      <c r="G18" s="22" t="s">
        <v>139</v>
      </c>
      <c r="H18" s="23">
        <v>15</v>
      </c>
      <c r="I18" s="23">
        <v>15</v>
      </c>
      <c r="J18" s="25" t="s">
        <v>31</v>
      </c>
      <c r="K18" s="43"/>
    </row>
    <row r="19" ht="36" spans="1:11">
      <c r="A19" s="20" t="s">
        <v>69</v>
      </c>
      <c r="B19" s="16" t="s">
        <v>187</v>
      </c>
      <c r="C19" s="21" t="s">
        <v>228</v>
      </c>
      <c r="D19" s="22" t="s">
        <v>65</v>
      </c>
      <c r="E19" s="22" t="s">
        <v>108</v>
      </c>
      <c r="F19" s="22" t="s">
        <v>66</v>
      </c>
      <c r="G19" s="22" t="s">
        <v>149</v>
      </c>
      <c r="H19" s="23">
        <v>15</v>
      </c>
      <c r="I19" s="23">
        <v>15</v>
      </c>
      <c r="J19" s="25" t="s">
        <v>31</v>
      </c>
      <c r="K19" s="43"/>
    </row>
    <row r="20" ht="28" customHeight="1" spans="1:11">
      <c r="A20" s="16" t="s">
        <v>72</v>
      </c>
      <c r="B20" s="24" t="s">
        <v>73</v>
      </c>
      <c r="C20" s="21" t="s">
        <v>189</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90"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K34" sqref="K34"/>
    </sheetView>
  </sheetViews>
  <sheetFormatPr defaultColWidth="9" defaultRowHeight="13.5"/>
  <cols>
    <col min="1" max="2" width="9" style="1"/>
    <col min="3" max="3" width="15.25" style="1" customWidth="1"/>
    <col min="4" max="10" width="9" style="1"/>
    <col min="11" max="11" width="12.1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229</v>
      </c>
      <c r="D3" s="7"/>
      <c r="E3" s="7"/>
      <c r="F3" s="7"/>
      <c r="G3" s="7"/>
      <c r="H3" s="7"/>
      <c r="I3" s="7"/>
      <c r="J3" s="7"/>
      <c r="K3" s="36"/>
    </row>
    <row r="4" ht="55" customHeight="1"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21.6</v>
      </c>
      <c r="E6" s="10">
        <v>21.6</v>
      </c>
      <c r="F6" s="10">
        <v>21.6</v>
      </c>
      <c r="G6" s="11">
        <v>10</v>
      </c>
      <c r="H6" s="12">
        <v>1</v>
      </c>
      <c r="I6" s="44">
        <v>10</v>
      </c>
      <c r="J6" s="45"/>
      <c r="K6" s="38" t="s">
        <v>31</v>
      </c>
    </row>
    <row r="7" spans="1:11">
      <c r="A7" s="5"/>
      <c r="B7" s="5"/>
      <c r="C7" s="9" t="s">
        <v>90</v>
      </c>
      <c r="D7" s="10">
        <v>21.6</v>
      </c>
      <c r="E7" s="10">
        <v>21.6</v>
      </c>
      <c r="F7" s="10">
        <v>21.6</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spans="1:11">
      <c r="A11" s="5"/>
      <c r="B11" s="17" t="s">
        <v>230</v>
      </c>
      <c r="C11" s="17"/>
      <c r="D11" s="17"/>
      <c r="E11" s="17"/>
      <c r="F11" s="17"/>
      <c r="G11" s="11" t="s">
        <v>230</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231</v>
      </c>
      <c r="D15" s="22" t="s">
        <v>104</v>
      </c>
      <c r="E15" s="22" t="s">
        <v>232</v>
      </c>
      <c r="F15" s="22" t="s">
        <v>106</v>
      </c>
      <c r="G15" s="22" t="s">
        <v>233</v>
      </c>
      <c r="H15" s="23">
        <v>20</v>
      </c>
      <c r="I15" s="23">
        <v>20</v>
      </c>
      <c r="J15" s="25" t="s">
        <v>31</v>
      </c>
      <c r="K15" s="43"/>
    </row>
    <row r="16" ht="24" spans="1:11">
      <c r="A16" s="20" t="s">
        <v>62</v>
      </c>
      <c r="B16" s="16" t="s">
        <v>67</v>
      </c>
      <c r="C16" s="21" t="s">
        <v>165</v>
      </c>
      <c r="D16" s="22" t="s">
        <v>104</v>
      </c>
      <c r="E16" s="22" t="s">
        <v>130</v>
      </c>
      <c r="F16" s="22" t="s">
        <v>66</v>
      </c>
      <c r="G16" s="22" t="s">
        <v>102</v>
      </c>
      <c r="H16" s="23">
        <v>20</v>
      </c>
      <c r="I16" s="23">
        <v>20</v>
      </c>
      <c r="J16" s="25" t="s">
        <v>31</v>
      </c>
      <c r="K16" s="43"/>
    </row>
    <row r="17" ht="32" customHeight="1" spans="1:11">
      <c r="A17" s="20" t="s">
        <v>62</v>
      </c>
      <c r="B17" s="16" t="s">
        <v>128</v>
      </c>
      <c r="C17" s="21" t="s">
        <v>166</v>
      </c>
      <c r="D17" s="22" t="s">
        <v>65</v>
      </c>
      <c r="E17" s="22" t="s">
        <v>101</v>
      </c>
      <c r="F17" s="22" t="s">
        <v>66</v>
      </c>
      <c r="G17" s="22" t="s">
        <v>139</v>
      </c>
      <c r="H17" s="23">
        <v>10</v>
      </c>
      <c r="I17" s="23">
        <v>10</v>
      </c>
      <c r="J17" s="25" t="s">
        <v>31</v>
      </c>
      <c r="K17" s="43"/>
    </row>
    <row r="18" ht="24" spans="1:11">
      <c r="A18" s="20" t="s">
        <v>69</v>
      </c>
      <c r="B18" s="16" t="s">
        <v>199</v>
      </c>
      <c r="C18" s="21" t="s">
        <v>168</v>
      </c>
      <c r="D18" s="22" t="s">
        <v>65</v>
      </c>
      <c r="E18" s="22" t="s">
        <v>101</v>
      </c>
      <c r="F18" s="22" t="s">
        <v>66</v>
      </c>
      <c r="G18" s="22" t="s">
        <v>102</v>
      </c>
      <c r="H18" s="23">
        <v>15</v>
      </c>
      <c r="I18" s="23">
        <v>15</v>
      </c>
      <c r="J18" s="25" t="s">
        <v>31</v>
      </c>
      <c r="K18" s="43"/>
    </row>
    <row r="19" ht="48" spans="1:11">
      <c r="A19" s="20" t="s">
        <v>69</v>
      </c>
      <c r="B19" s="16" t="s">
        <v>187</v>
      </c>
      <c r="C19" s="21" t="s">
        <v>234</v>
      </c>
      <c r="D19" s="22" t="s">
        <v>65</v>
      </c>
      <c r="E19" s="22" t="s">
        <v>108</v>
      </c>
      <c r="F19" s="22" t="s">
        <v>66</v>
      </c>
      <c r="G19" s="22" t="s">
        <v>149</v>
      </c>
      <c r="H19" s="23">
        <v>15</v>
      </c>
      <c r="I19" s="23">
        <v>15</v>
      </c>
      <c r="J19" s="25" t="s">
        <v>31</v>
      </c>
      <c r="K19" s="43"/>
    </row>
    <row r="20" ht="29" customHeight="1" spans="1:11">
      <c r="A20" s="16" t="s">
        <v>72</v>
      </c>
      <c r="B20" s="24" t="s">
        <v>73</v>
      </c>
      <c r="C20" s="21" t="s">
        <v>189</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118"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7.5" style="1" customWidth="1"/>
    <col min="4" max="10" width="9" style="1"/>
    <col min="11" max="11" width="14.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235</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46">
        <v>7.36592</v>
      </c>
      <c r="E6" s="46">
        <v>7.36592</v>
      </c>
      <c r="F6" s="46">
        <v>7.36592</v>
      </c>
      <c r="G6" s="11">
        <v>10</v>
      </c>
      <c r="H6" s="12">
        <v>1</v>
      </c>
      <c r="I6" s="44">
        <v>10</v>
      </c>
      <c r="J6" s="45"/>
      <c r="K6" s="38" t="s">
        <v>31</v>
      </c>
    </row>
    <row r="7" spans="1:11">
      <c r="A7" s="5"/>
      <c r="B7" s="5"/>
      <c r="C7" s="9" t="s">
        <v>90</v>
      </c>
      <c r="D7" s="46">
        <v>7.36592</v>
      </c>
      <c r="E7" s="46">
        <v>7.36592</v>
      </c>
      <c r="F7" s="46">
        <v>7.36592</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49" customHeight="1" spans="1:11">
      <c r="A11" s="5"/>
      <c r="B11" s="17" t="s">
        <v>236</v>
      </c>
      <c r="C11" s="17"/>
      <c r="D11" s="17"/>
      <c r="E11" s="17"/>
      <c r="F11" s="17"/>
      <c r="G11" s="11" t="s">
        <v>236</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44" customHeight="1" spans="1:11">
      <c r="A15" s="20" t="s">
        <v>62</v>
      </c>
      <c r="B15" s="16" t="s">
        <v>63</v>
      </c>
      <c r="C15" s="21" t="s">
        <v>237</v>
      </c>
      <c r="D15" s="22" t="s">
        <v>104</v>
      </c>
      <c r="E15" s="22" t="s">
        <v>238</v>
      </c>
      <c r="F15" s="22" t="s">
        <v>239</v>
      </c>
      <c r="G15" s="47" t="s">
        <v>240</v>
      </c>
      <c r="H15" s="23">
        <v>25</v>
      </c>
      <c r="I15" s="23">
        <v>25</v>
      </c>
      <c r="J15" s="25" t="s">
        <v>31</v>
      </c>
      <c r="K15" s="43"/>
    </row>
    <row r="16" ht="50" customHeight="1" spans="1:11">
      <c r="A16" s="20" t="s">
        <v>62</v>
      </c>
      <c r="B16" s="16" t="s">
        <v>67</v>
      </c>
      <c r="C16" s="21" t="s">
        <v>241</v>
      </c>
      <c r="D16" s="22" t="s">
        <v>65</v>
      </c>
      <c r="E16" s="22" t="s">
        <v>158</v>
      </c>
      <c r="F16" s="22" t="s">
        <v>66</v>
      </c>
      <c r="G16" s="22" t="s">
        <v>102</v>
      </c>
      <c r="H16" s="23">
        <v>25</v>
      </c>
      <c r="I16" s="23">
        <v>25</v>
      </c>
      <c r="J16" s="25" t="s">
        <v>31</v>
      </c>
      <c r="K16" s="43"/>
    </row>
    <row r="17" ht="65" customHeight="1" spans="1:11">
      <c r="A17" s="20" t="s">
        <v>69</v>
      </c>
      <c r="B17" s="16" t="s">
        <v>199</v>
      </c>
      <c r="C17" s="21" t="s">
        <v>236</v>
      </c>
      <c r="D17" s="22" t="s">
        <v>65</v>
      </c>
      <c r="E17" s="22" t="s">
        <v>158</v>
      </c>
      <c r="F17" s="22" t="s">
        <v>66</v>
      </c>
      <c r="G17" s="22" t="s">
        <v>102</v>
      </c>
      <c r="H17" s="23">
        <v>30</v>
      </c>
      <c r="I17" s="23">
        <v>30</v>
      </c>
      <c r="J17" s="25" t="s">
        <v>31</v>
      </c>
      <c r="K17" s="43"/>
    </row>
    <row r="18" ht="33" customHeight="1" spans="1:11">
      <c r="A18" s="16" t="s">
        <v>72</v>
      </c>
      <c r="B18" s="24" t="s">
        <v>73</v>
      </c>
      <c r="C18" s="21" t="s">
        <v>242</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93"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3.375" style="1" customWidth="1"/>
    <col min="4" max="10" width="9" style="1"/>
    <col min="11" max="11" width="12.6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243</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5</v>
      </c>
      <c r="E6" s="10">
        <v>5</v>
      </c>
      <c r="F6" s="10">
        <v>5</v>
      </c>
      <c r="G6" s="11">
        <v>10</v>
      </c>
      <c r="H6" s="12">
        <v>1</v>
      </c>
      <c r="I6" s="44">
        <v>10</v>
      </c>
      <c r="J6" s="45"/>
      <c r="K6" s="38" t="s">
        <v>31</v>
      </c>
    </row>
    <row r="7" ht="24" spans="1:11">
      <c r="A7" s="5"/>
      <c r="B7" s="5"/>
      <c r="C7" s="9" t="s">
        <v>90</v>
      </c>
      <c r="D7" s="10">
        <v>5</v>
      </c>
      <c r="E7" s="10">
        <v>5</v>
      </c>
      <c r="F7" s="10">
        <v>5</v>
      </c>
      <c r="G7" s="11">
        <v>10</v>
      </c>
      <c r="H7" s="12">
        <v>1</v>
      </c>
      <c r="I7" s="11">
        <v>10</v>
      </c>
      <c r="J7" s="11"/>
      <c r="K7" s="39"/>
    </row>
    <row r="8" ht="24"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59" customHeight="1" spans="1:11">
      <c r="A11" s="5"/>
      <c r="B11" s="17" t="s">
        <v>244</v>
      </c>
      <c r="C11" s="17"/>
      <c r="D11" s="17"/>
      <c r="E11" s="17"/>
      <c r="F11" s="17"/>
      <c r="G11" s="11" t="s">
        <v>245</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246</v>
      </c>
      <c r="D15" s="22" t="s">
        <v>104</v>
      </c>
      <c r="E15" s="22" t="s">
        <v>105</v>
      </c>
      <c r="F15" s="22" t="s">
        <v>106</v>
      </c>
      <c r="G15" s="22" t="s">
        <v>107</v>
      </c>
      <c r="H15" s="23">
        <v>25</v>
      </c>
      <c r="I15" s="23">
        <v>25</v>
      </c>
      <c r="J15" s="25" t="s">
        <v>31</v>
      </c>
      <c r="K15" s="43"/>
    </row>
    <row r="16" ht="24" spans="1:11">
      <c r="A16" s="20" t="s">
        <v>62</v>
      </c>
      <c r="B16" s="16" t="s">
        <v>67</v>
      </c>
      <c r="C16" s="21" t="s">
        <v>100</v>
      </c>
      <c r="D16" s="22" t="s">
        <v>65</v>
      </c>
      <c r="E16" s="22" t="s">
        <v>158</v>
      </c>
      <c r="F16" s="22" t="s">
        <v>66</v>
      </c>
      <c r="G16" s="22" t="s">
        <v>102</v>
      </c>
      <c r="H16" s="23">
        <v>25</v>
      </c>
      <c r="I16" s="23">
        <v>25</v>
      </c>
      <c r="J16" s="25" t="s">
        <v>31</v>
      </c>
      <c r="K16" s="43"/>
    </row>
    <row r="17" ht="36" spans="1:11">
      <c r="A17" s="20" t="s">
        <v>69</v>
      </c>
      <c r="B17" s="16" t="s">
        <v>199</v>
      </c>
      <c r="C17" s="21" t="s">
        <v>247</v>
      </c>
      <c r="D17" s="22" t="s">
        <v>65</v>
      </c>
      <c r="E17" s="22" t="s">
        <v>158</v>
      </c>
      <c r="F17" s="22" t="s">
        <v>66</v>
      </c>
      <c r="G17" s="22" t="s">
        <v>102</v>
      </c>
      <c r="H17" s="23">
        <v>30</v>
      </c>
      <c r="I17" s="23">
        <v>30</v>
      </c>
      <c r="J17" s="25" t="s">
        <v>31</v>
      </c>
      <c r="K17" s="43"/>
    </row>
    <row r="18" ht="28"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94"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K34" sqref="K34"/>
    </sheetView>
  </sheetViews>
  <sheetFormatPr defaultColWidth="9" defaultRowHeight="13.5"/>
  <cols>
    <col min="1" max="1" width="18.875" style="1" customWidth="1"/>
    <col min="2" max="2" width="13.25" style="1" customWidth="1"/>
    <col min="3" max="3" width="15.375" style="59" customWidth="1"/>
    <col min="4" max="4" width="12.75" style="1" customWidth="1"/>
    <col min="5" max="5" width="18.375" style="1" customWidth="1"/>
    <col min="6" max="6" width="10.25" style="1" customWidth="1"/>
    <col min="7" max="7" width="17.75" style="1" customWidth="1"/>
    <col min="8" max="8" width="10.75" style="1" customWidth="1"/>
    <col min="9" max="9" width="15.125" style="1" customWidth="1"/>
    <col min="10" max="16384" width="9" style="1"/>
  </cols>
  <sheetData>
    <row r="1" ht="23" customHeight="1" spans="1:9">
      <c r="A1" s="60" t="s">
        <v>33</v>
      </c>
      <c r="B1" s="60"/>
      <c r="C1" s="60"/>
      <c r="D1" s="60"/>
      <c r="E1" s="60"/>
      <c r="F1" s="60"/>
      <c r="G1" s="60"/>
      <c r="H1" s="60"/>
      <c r="I1" s="60"/>
    </row>
    <row r="2" ht="24" customHeight="1" spans="1:9">
      <c r="A2" s="61" t="s">
        <v>1</v>
      </c>
      <c r="B2" s="62"/>
      <c r="C2" s="63"/>
      <c r="D2" s="62"/>
      <c r="E2" s="62"/>
      <c r="F2" s="62"/>
      <c r="G2" s="62"/>
      <c r="H2" s="62"/>
      <c r="I2" s="75" t="s">
        <v>34</v>
      </c>
    </row>
    <row r="3" ht="20" customHeight="1" spans="1:9">
      <c r="A3" s="64" t="s">
        <v>35</v>
      </c>
      <c r="B3" s="65" t="s">
        <v>36</v>
      </c>
      <c r="C3" s="66"/>
      <c r="D3" s="66"/>
      <c r="E3" s="66"/>
      <c r="F3" s="66"/>
      <c r="G3" s="66"/>
      <c r="H3" s="66"/>
      <c r="I3" s="76"/>
    </row>
    <row r="4" ht="32" customHeight="1" spans="1:9">
      <c r="A4" s="37" t="s">
        <v>37</v>
      </c>
      <c r="B4" s="67" t="s">
        <v>38</v>
      </c>
      <c r="C4" s="67"/>
      <c r="D4" s="37" t="s">
        <v>39</v>
      </c>
      <c r="E4" s="67" t="s">
        <v>40</v>
      </c>
      <c r="F4" s="37" t="s">
        <v>41</v>
      </c>
      <c r="G4" s="37" t="s">
        <v>42</v>
      </c>
      <c r="H4" s="37" t="s">
        <v>43</v>
      </c>
      <c r="I4" s="37" t="s">
        <v>44</v>
      </c>
    </row>
    <row r="5" ht="25" customHeight="1" spans="1:9">
      <c r="A5" s="37"/>
      <c r="B5" s="37" t="s">
        <v>45</v>
      </c>
      <c r="C5" s="37"/>
      <c r="D5" s="64">
        <f>D6+D7</f>
        <v>1303.69</v>
      </c>
      <c r="E5" s="68">
        <v>1667.94</v>
      </c>
      <c r="F5" s="64">
        <v>3072.61</v>
      </c>
      <c r="G5" s="64">
        <v>3072.61</v>
      </c>
      <c r="H5" s="69">
        <v>1</v>
      </c>
      <c r="I5" s="38" t="s">
        <v>31</v>
      </c>
    </row>
    <row r="6" ht="25" customHeight="1" spans="1:9">
      <c r="A6" s="37"/>
      <c r="B6" s="37" t="s">
        <v>46</v>
      </c>
      <c r="C6" s="37" t="s">
        <v>45</v>
      </c>
      <c r="D6" s="64">
        <v>1145.28</v>
      </c>
      <c r="E6" s="68">
        <f>F6-D6</f>
        <v>746.75</v>
      </c>
      <c r="F6" s="64">
        <v>1892.03</v>
      </c>
      <c r="G6" s="64">
        <v>1892.03</v>
      </c>
      <c r="H6" s="69">
        <v>1</v>
      </c>
      <c r="I6" s="39"/>
    </row>
    <row r="7" ht="25" customHeight="1" spans="1:9">
      <c r="A7" s="37"/>
      <c r="B7" s="37" t="s">
        <v>47</v>
      </c>
      <c r="C7" s="37" t="s">
        <v>45</v>
      </c>
      <c r="D7" s="64">
        <v>158.41</v>
      </c>
      <c r="E7" s="68">
        <f>F7-D7</f>
        <v>1022.17</v>
      </c>
      <c r="F7" s="64">
        <v>1180.58</v>
      </c>
      <c r="G7" s="64">
        <v>1180.58</v>
      </c>
      <c r="H7" s="69">
        <v>1</v>
      </c>
      <c r="I7" s="39"/>
    </row>
    <row r="8" ht="25" customHeight="1" spans="1:9">
      <c r="A8" s="37"/>
      <c r="B8" s="37"/>
      <c r="C8" s="37" t="s">
        <v>48</v>
      </c>
      <c r="D8" s="64">
        <v>158.41</v>
      </c>
      <c r="E8" s="68">
        <f>F8-D8</f>
        <v>1022.17</v>
      </c>
      <c r="F8" s="64">
        <v>1180.58</v>
      </c>
      <c r="G8" s="64">
        <v>1180.58</v>
      </c>
      <c r="H8" s="69">
        <v>1</v>
      </c>
      <c r="I8" s="39"/>
    </row>
    <row r="9" ht="25" customHeight="1" spans="1:9">
      <c r="A9" s="37"/>
      <c r="B9" s="37"/>
      <c r="C9" s="37" t="s">
        <v>49</v>
      </c>
      <c r="D9" s="64"/>
      <c r="E9" s="64"/>
      <c r="F9" s="64"/>
      <c r="G9" s="64"/>
      <c r="H9" s="64"/>
      <c r="I9" s="39"/>
    </row>
    <row r="10" ht="25" customHeight="1" spans="1:9">
      <c r="A10" s="37"/>
      <c r="B10" s="37"/>
      <c r="C10" s="37" t="s">
        <v>50</v>
      </c>
      <c r="D10" s="64"/>
      <c r="E10" s="64"/>
      <c r="F10" s="64"/>
      <c r="G10" s="64"/>
      <c r="H10" s="64"/>
      <c r="I10" s="40"/>
    </row>
    <row r="11" ht="67" customHeight="1" spans="1:9">
      <c r="A11" s="37" t="s">
        <v>51</v>
      </c>
      <c r="B11" s="70" t="s">
        <v>52</v>
      </c>
      <c r="C11" s="71"/>
      <c r="D11" s="71"/>
      <c r="E11" s="71"/>
      <c r="F11" s="71"/>
      <c r="G11" s="71"/>
      <c r="H11" s="71"/>
      <c r="I11" s="77"/>
    </row>
    <row r="12" ht="25" customHeight="1" spans="1:9">
      <c r="A12" s="37" t="s">
        <v>53</v>
      </c>
      <c r="B12" s="37"/>
      <c r="C12" s="37"/>
      <c r="D12" s="37"/>
      <c r="E12" s="37"/>
      <c r="F12" s="37"/>
      <c r="G12" s="37"/>
      <c r="H12" s="37"/>
      <c r="I12" s="37"/>
    </row>
    <row r="13" s="59" customFormat="1" ht="25" customHeight="1" spans="1:9">
      <c r="A13" s="37" t="s">
        <v>54</v>
      </c>
      <c r="B13" s="37" t="s">
        <v>55</v>
      </c>
      <c r="C13" s="37" t="s">
        <v>56</v>
      </c>
      <c r="D13" s="37" t="s">
        <v>57</v>
      </c>
      <c r="E13" s="37" t="s">
        <v>58</v>
      </c>
      <c r="F13" s="37" t="s">
        <v>59</v>
      </c>
      <c r="G13" s="37" t="s">
        <v>60</v>
      </c>
      <c r="H13" s="67" t="s">
        <v>61</v>
      </c>
      <c r="I13" s="67"/>
    </row>
    <row r="14" ht="25" customHeight="1" spans="1:9">
      <c r="A14" s="64" t="s">
        <v>62</v>
      </c>
      <c r="B14" s="64" t="s">
        <v>63</v>
      </c>
      <c r="C14" s="67" t="s">
        <v>64</v>
      </c>
      <c r="D14" s="22" t="s">
        <v>65</v>
      </c>
      <c r="E14" s="67">
        <v>95</v>
      </c>
      <c r="F14" s="67" t="s">
        <v>66</v>
      </c>
      <c r="G14" s="72">
        <v>1</v>
      </c>
      <c r="H14" s="73" t="s">
        <v>31</v>
      </c>
      <c r="I14" s="78"/>
    </row>
    <row r="15" ht="25" customHeight="1" spans="1:9">
      <c r="A15" s="64" t="s">
        <v>62</v>
      </c>
      <c r="B15" s="64" t="s">
        <v>67</v>
      </c>
      <c r="C15" s="67" t="s">
        <v>68</v>
      </c>
      <c r="D15" s="22" t="s">
        <v>65</v>
      </c>
      <c r="E15" s="67">
        <v>100</v>
      </c>
      <c r="F15" s="67" t="s">
        <v>66</v>
      </c>
      <c r="G15" s="72">
        <v>1</v>
      </c>
      <c r="H15" s="73" t="s">
        <v>31</v>
      </c>
      <c r="I15" s="78"/>
    </row>
    <row r="16" ht="25" customHeight="1" spans="1:9">
      <c r="A16" s="64" t="s">
        <v>69</v>
      </c>
      <c r="B16" s="64" t="s">
        <v>70</v>
      </c>
      <c r="C16" s="67" t="s">
        <v>71</v>
      </c>
      <c r="D16" s="22" t="s">
        <v>65</v>
      </c>
      <c r="E16" s="67">
        <v>90</v>
      </c>
      <c r="F16" s="67" t="s">
        <v>66</v>
      </c>
      <c r="G16" s="72">
        <v>1</v>
      </c>
      <c r="H16" s="73" t="s">
        <v>31</v>
      </c>
      <c r="I16" s="78"/>
    </row>
    <row r="17" ht="25" customHeight="1" spans="1:9">
      <c r="A17" s="64" t="s">
        <v>72</v>
      </c>
      <c r="B17" s="74" t="s">
        <v>73</v>
      </c>
      <c r="C17" s="37" t="s">
        <v>74</v>
      </c>
      <c r="D17" s="22" t="s">
        <v>65</v>
      </c>
      <c r="E17" s="67">
        <v>96</v>
      </c>
      <c r="F17" s="67" t="s">
        <v>66</v>
      </c>
      <c r="G17" s="72">
        <v>1</v>
      </c>
      <c r="H17" s="73" t="s">
        <v>31</v>
      </c>
      <c r="I17" s="78"/>
    </row>
    <row r="18" ht="20" customHeight="1" spans="1:9">
      <c r="A18" s="65" t="s">
        <v>75</v>
      </c>
      <c r="B18" s="66"/>
      <c r="C18" s="66"/>
      <c r="D18" s="66"/>
      <c r="E18" s="66"/>
      <c r="F18" s="66"/>
      <c r="G18" s="66"/>
      <c r="H18" s="66"/>
      <c r="I18" s="76"/>
    </row>
    <row r="19" ht="20" customHeight="1" spans="1:9">
      <c r="A19" s="65" t="s">
        <v>76</v>
      </c>
      <c r="B19" s="66"/>
      <c r="C19" s="66"/>
      <c r="D19" s="66"/>
      <c r="E19" s="66"/>
      <c r="F19" s="66"/>
      <c r="G19" s="66"/>
      <c r="H19" s="66"/>
      <c r="I19" s="76"/>
    </row>
  </sheetData>
  <mergeCells count="16">
    <mergeCell ref="A1:I1"/>
    <mergeCell ref="B3:I3"/>
    <mergeCell ref="B4:C4"/>
    <mergeCell ref="B5:C5"/>
    <mergeCell ref="B11:I11"/>
    <mergeCell ref="A12:I12"/>
    <mergeCell ref="H13:I13"/>
    <mergeCell ref="H14:I14"/>
    <mergeCell ref="H15:I15"/>
    <mergeCell ref="H16:I16"/>
    <mergeCell ref="H17:I17"/>
    <mergeCell ref="A18:I18"/>
    <mergeCell ref="A19:I19"/>
    <mergeCell ref="A4:A10"/>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1" width="9" style="1"/>
    <col min="2" max="2" width="13.5" style="1" customWidth="1"/>
    <col min="3" max="3" width="16.125" style="1" customWidth="1"/>
    <col min="4" max="5" width="9" style="1"/>
    <col min="6" max="6" width="6.875" style="1" customWidth="1"/>
    <col min="7" max="10" width="9" style="1"/>
    <col min="11" max="11" width="12.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248</v>
      </c>
      <c r="D3" s="7"/>
      <c r="E3" s="7"/>
      <c r="F3" s="7"/>
      <c r="G3" s="7"/>
      <c r="H3" s="7"/>
      <c r="I3" s="7"/>
      <c r="J3" s="7"/>
      <c r="K3" s="36"/>
    </row>
    <row r="4" ht="24" spans="1:11">
      <c r="A4" s="5" t="s">
        <v>81</v>
      </c>
      <c r="B4" s="5"/>
      <c r="C4" s="17" t="s">
        <v>36</v>
      </c>
      <c r="D4" s="17"/>
      <c r="E4" s="17"/>
      <c r="F4" s="5" t="s">
        <v>82</v>
      </c>
      <c r="G4" s="6" t="s">
        <v>36</v>
      </c>
      <c r="H4" s="7"/>
      <c r="I4" s="7"/>
      <c r="J4" s="7"/>
      <c r="K4" s="36"/>
    </row>
    <row r="5" ht="24" spans="1:11">
      <c r="A5" s="5" t="s">
        <v>83</v>
      </c>
      <c r="B5" s="5"/>
      <c r="C5" s="5"/>
      <c r="D5" s="5" t="s">
        <v>39</v>
      </c>
      <c r="E5" s="5" t="s">
        <v>84</v>
      </c>
      <c r="F5" s="5" t="s">
        <v>85</v>
      </c>
      <c r="G5" s="5" t="s">
        <v>86</v>
      </c>
      <c r="H5" s="5" t="s">
        <v>87</v>
      </c>
      <c r="I5" s="5" t="s">
        <v>88</v>
      </c>
      <c r="J5" s="5"/>
      <c r="K5" s="37" t="s">
        <v>89</v>
      </c>
    </row>
    <row r="6" spans="1:11">
      <c r="A6" s="5"/>
      <c r="B6" s="5"/>
      <c r="C6" s="9" t="s">
        <v>45</v>
      </c>
      <c r="D6" s="10">
        <v>2</v>
      </c>
      <c r="E6" s="10">
        <v>2</v>
      </c>
      <c r="F6" s="10">
        <v>2</v>
      </c>
      <c r="G6" s="11">
        <v>10</v>
      </c>
      <c r="H6" s="12">
        <v>1</v>
      </c>
      <c r="I6" s="44">
        <v>10</v>
      </c>
      <c r="J6" s="45"/>
      <c r="K6" s="38" t="s">
        <v>31</v>
      </c>
    </row>
    <row r="7" spans="1:11">
      <c r="A7" s="5"/>
      <c r="B7" s="5"/>
      <c r="C7" s="9" t="s">
        <v>90</v>
      </c>
      <c r="D7" s="10">
        <v>2</v>
      </c>
      <c r="E7" s="10">
        <v>2</v>
      </c>
      <c r="F7" s="10">
        <v>2</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66" customHeight="1" spans="1:11">
      <c r="A11" s="5"/>
      <c r="B11" s="17" t="s">
        <v>249</v>
      </c>
      <c r="C11" s="17"/>
      <c r="D11" s="17"/>
      <c r="E11" s="17"/>
      <c r="F11" s="17"/>
      <c r="G11" s="11" t="s">
        <v>249</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ht="24" spans="1:11">
      <c r="A14" s="5" t="s">
        <v>54</v>
      </c>
      <c r="B14" s="5" t="s">
        <v>55</v>
      </c>
      <c r="C14" s="5" t="s">
        <v>56</v>
      </c>
      <c r="D14" s="5" t="s">
        <v>57</v>
      </c>
      <c r="E14" s="5" t="s">
        <v>58</v>
      </c>
      <c r="F14" s="5" t="s">
        <v>59</v>
      </c>
      <c r="G14" s="5"/>
      <c r="H14" s="5"/>
      <c r="I14" s="5"/>
      <c r="J14" s="30"/>
      <c r="K14" s="32"/>
    </row>
    <row r="15" spans="1:11">
      <c r="A15" s="20" t="s">
        <v>62</v>
      </c>
      <c r="B15" s="16" t="s">
        <v>63</v>
      </c>
      <c r="C15" s="21" t="s">
        <v>250</v>
      </c>
      <c r="D15" s="22" t="s">
        <v>104</v>
      </c>
      <c r="E15" s="22" t="s">
        <v>251</v>
      </c>
      <c r="F15" s="22" t="s">
        <v>252</v>
      </c>
      <c r="G15" s="22" t="s">
        <v>253</v>
      </c>
      <c r="H15" s="23">
        <v>25</v>
      </c>
      <c r="I15" s="23">
        <v>25</v>
      </c>
      <c r="J15" s="25" t="s">
        <v>31</v>
      </c>
      <c r="K15" s="43"/>
    </row>
    <row r="16" ht="24" spans="1:11">
      <c r="A16" s="20" t="s">
        <v>62</v>
      </c>
      <c r="B16" s="16" t="s">
        <v>67</v>
      </c>
      <c r="C16" s="21" t="s">
        <v>100</v>
      </c>
      <c r="D16" s="22" t="s">
        <v>65</v>
      </c>
      <c r="E16" s="22" t="s">
        <v>158</v>
      </c>
      <c r="F16" s="22" t="s">
        <v>66</v>
      </c>
      <c r="G16" s="22" t="s">
        <v>177</v>
      </c>
      <c r="H16" s="23">
        <v>25</v>
      </c>
      <c r="I16" s="23">
        <v>25</v>
      </c>
      <c r="J16" s="25" t="s">
        <v>31</v>
      </c>
      <c r="K16" s="43"/>
    </row>
    <row r="17" ht="144" spans="1:11">
      <c r="A17" s="20" t="s">
        <v>69</v>
      </c>
      <c r="B17" s="16" t="s">
        <v>199</v>
      </c>
      <c r="C17" s="21" t="s">
        <v>249</v>
      </c>
      <c r="D17" s="22" t="s">
        <v>65</v>
      </c>
      <c r="E17" s="22" t="s">
        <v>158</v>
      </c>
      <c r="F17" s="22" t="s">
        <v>66</v>
      </c>
      <c r="G17" s="22" t="s">
        <v>102</v>
      </c>
      <c r="H17" s="23">
        <v>30</v>
      </c>
      <c r="I17" s="23">
        <v>30</v>
      </c>
      <c r="J17" s="25" t="s">
        <v>31</v>
      </c>
      <c r="K17" s="43"/>
    </row>
    <row r="18" ht="24"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82"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K34" sqref="K34"/>
    </sheetView>
  </sheetViews>
  <sheetFormatPr defaultColWidth="9" defaultRowHeight="13.5"/>
  <cols>
    <col min="1" max="2" width="9" style="1"/>
    <col min="3" max="3" width="16.875" style="1" customWidth="1"/>
    <col min="4" max="10" width="9" style="1"/>
    <col min="11" max="11" width="11.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254</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8</v>
      </c>
      <c r="E6" s="10">
        <v>8</v>
      </c>
      <c r="F6" s="10">
        <v>8</v>
      </c>
      <c r="G6" s="11">
        <v>10</v>
      </c>
      <c r="H6" s="12">
        <v>1</v>
      </c>
      <c r="I6" s="11">
        <v>10</v>
      </c>
      <c r="J6" s="11"/>
      <c r="K6" s="38" t="s">
        <v>31</v>
      </c>
    </row>
    <row r="7" spans="1:11">
      <c r="A7" s="5"/>
      <c r="B7" s="5"/>
      <c r="C7" s="9" t="s">
        <v>90</v>
      </c>
      <c r="D7" s="10">
        <v>8</v>
      </c>
      <c r="E7" s="10">
        <v>8</v>
      </c>
      <c r="F7" s="10">
        <v>8</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spans="1:11">
      <c r="A11" s="5"/>
      <c r="B11" s="17" t="s">
        <v>255</v>
      </c>
      <c r="C11" s="17"/>
      <c r="D11" s="17"/>
      <c r="E11" s="17"/>
      <c r="F11" s="17"/>
      <c r="G11" s="11" t="s">
        <v>255</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256</v>
      </c>
      <c r="D15" s="22" t="s">
        <v>104</v>
      </c>
      <c r="E15" s="22" t="s">
        <v>257</v>
      </c>
      <c r="F15" s="22" t="s">
        <v>239</v>
      </c>
      <c r="G15" s="22" t="s">
        <v>258</v>
      </c>
      <c r="H15" s="23">
        <v>50</v>
      </c>
      <c r="I15" s="23">
        <v>50</v>
      </c>
      <c r="J15" s="25" t="s">
        <v>31</v>
      </c>
      <c r="K15" s="43"/>
    </row>
    <row r="16" ht="24" spans="1:11">
      <c r="A16" s="20" t="s">
        <v>69</v>
      </c>
      <c r="B16" s="16" t="s">
        <v>199</v>
      </c>
      <c r="C16" s="21" t="s">
        <v>71</v>
      </c>
      <c r="D16" s="22" t="s">
        <v>65</v>
      </c>
      <c r="E16" s="22" t="s">
        <v>101</v>
      </c>
      <c r="F16" s="22" t="s">
        <v>66</v>
      </c>
      <c r="G16" s="22" t="s">
        <v>102</v>
      </c>
      <c r="H16" s="23">
        <v>15</v>
      </c>
      <c r="I16" s="23">
        <v>15</v>
      </c>
      <c r="J16" s="25" t="s">
        <v>31</v>
      </c>
      <c r="K16" s="43"/>
    </row>
    <row r="17" ht="24" spans="1:11">
      <c r="A17" s="20" t="s">
        <v>69</v>
      </c>
      <c r="B17" s="16" t="s">
        <v>187</v>
      </c>
      <c r="C17" s="21" t="s">
        <v>259</v>
      </c>
      <c r="D17" s="22" t="s">
        <v>65</v>
      </c>
      <c r="E17" s="22" t="s">
        <v>158</v>
      </c>
      <c r="F17" s="22" t="s">
        <v>66</v>
      </c>
      <c r="G17" s="22" t="s">
        <v>102</v>
      </c>
      <c r="H17" s="23">
        <v>15</v>
      </c>
      <c r="I17" s="23">
        <v>15</v>
      </c>
      <c r="J17" s="25" t="s">
        <v>31</v>
      </c>
      <c r="K17" s="43"/>
    </row>
    <row r="18" ht="24" spans="1:11">
      <c r="A18" s="16" t="s">
        <v>72</v>
      </c>
      <c r="B18" s="24" t="s">
        <v>73</v>
      </c>
      <c r="C18" s="21" t="s">
        <v>260</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76"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K34" sqref="K34"/>
    </sheetView>
  </sheetViews>
  <sheetFormatPr defaultColWidth="9" defaultRowHeight="13.5"/>
  <cols>
    <col min="1" max="1" width="9.25" style="1" customWidth="1"/>
    <col min="2" max="2" width="9" style="1"/>
    <col min="3" max="3" width="16.625" style="57" customWidth="1"/>
    <col min="4" max="6" width="10" style="1" customWidth="1"/>
    <col min="7" max="9" width="9" style="1"/>
    <col min="10" max="10" width="8.375" style="1" customWidth="1"/>
    <col min="11" max="11" width="10.875" style="1" customWidth="1"/>
    <col min="12" max="16384" width="9" style="1"/>
  </cols>
  <sheetData>
    <row r="1" ht="18" customHeight="1" spans="1:11">
      <c r="A1" s="2" t="s">
        <v>77</v>
      </c>
      <c r="B1" s="2"/>
      <c r="C1" s="2"/>
      <c r="D1" s="2"/>
      <c r="E1" s="2"/>
      <c r="F1" s="2"/>
      <c r="G1" s="2"/>
      <c r="H1" s="2"/>
      <c r="I1" s="2"/>
      <c r="J1" s="2"/>
      <c r="K1" s="2"/>
    </row>
    <row r="2" ht="22.5" spans="1:11">
      <c r="A2" s="3" t="s">
        <v>1</v>
      </c>
      <c r="B2" s="3"/>
      <c r="C2" s="3"/>
      <c r="D2" s="4"/>
      <c r="E2" s="4"/>
      <c r="F2" s="4"/>
      <c r="G2" s="4"/>
      <c r="H2" s="4"/>
      <c r="I2" s="4"/>
      <c r="J2" s="34"/>
      <c r="K2" s="35" t="s">
        <v>78</v>
      </c>
    </row>
    <row r="3" ht="25" customHeight="1" spans="1:11">
      <c r="A3" s="5" t="s">
        <v>79</v>
      </c>
      <c r="B3" s="5"/>
      <c r="C3" s="6" t="s">
        <v>80</v>
      </c>
      <c r="D3" s="7"/>
      <c r="E3" s="7"/>
      <c r="F3" s="7"/>
      <c r="G3" s="7"/>
      <c r="H3" s="7"/>
      <c r="I3" s="7"/>
      <c r="J3" s="7"/>
      <c r="K3" s="36"/>
    </row>
    <row r="4" ht="25" customHeight="1" spans="1:11">
      <c r="A4" s="5" t="s">
        <v>81</v>
      </c>
      <c r="B4" s="5"/>
      <c r="C4" s="17" t="s">
        <v>36</v>
      </c>
      <c r="D4" s="17"/>
      <c r="E4" s="17"/>
      <c r="F4" s="5" t="s">
        <v>82</v>
      </c>
      <c r="G4" s="6" t="s">
        <v>36</v>
      </c>
      <c r="H4" s="7"/>
      <c r="I4" s="7"/>
      <c r="J4" s="7"/>
      <c r="K4" s="36"/>
    </row>
    <row r="5" ht="25" customHeight="1" spans="1:11">
      <c r="A5" s="5" t="s">
        <v>83</v>
      </c>
      <c r="B5" s="5"/>
      <c r="C5" s="5"/>
      <c r="D5" s="5" t="s">
        <v>39</v>
      </c>
      <c r="E5" s="5" t="s">
        <v>84</v>
      </c>
      <c r="F5" s="5" t="s">
        <v>85</v>
      </c>
      <c r="G5" s="5" t="s">
        <v>86</v>
      </c>
      <c r="H5" s="5" t="s">
        <v>87</v>
      </c>
      <c r="I5" s="5" t="s">
        <v>88</v>
      </c>
      <c r="J5" s="5"/>
      <c r="K5" s="37" t="s">
        <v>89</v>
      </c>
    </row>
    <row r="6" ht="25" customHeight="1" spans="1:11">
      <c r="A6" s="5"/>
      <c r="B6" s="5"/>
      <c r="C6" s="9" t="s">
        <v>45</v>
      </c>
      <c r="D6" s="10">
        <v>30</v>
      </c>
      <c r="E6" s="10">
        <v>30</v>
      </c>
      <c r="F6" s="10">
        <v>30</v>
      </c>
      <c r="G6" s="11">
        <v>10</v>
      </c>
      <c r="H6" s="12">
        <v>1</v>
      </c>
      <c r="I6" s="11">
        <v>10</v>
      </c>
      <c r="J6" s="11"/>
      <c r="K6" s="38" t="s">
        <v>31</v>
      </c>
    </row>
    <row r="7" ht="25" customHeight="1" spans="1:11">
      <c r="A7" s="5"/>
      <c r="B7" s="5"/>
      <c r="C7" s="9" t="s">
        <v>90</v>
      </c>
      <c r="D7" s="10">
        <v>30</v>
      </c>
      <c r="E7" s="10">
        <v>30</v>
      </c>
      <c r="F7" s="10">
        <v>30</v>
      </c>
      <c r="G7" s="11">
        <v>10</v>
      </c>
      <c r="H7" s="12">
        <v>1</v>
      </c>
      <c r="I7" s="11">
        <v>10</v>
      </c>
      <c r="J7" s="11"/>
      <c r="K7" s="39"/>
    </row>
    <row r="8" ht="25" customHeight="1" spans="1:11">
      <c r="A8" s="5"/>
      <c r="B8" s="5"/>
      <c r="C8" s="13" t="s">
        <v>91</v>
      </c>
      <c r="D8" s="14"/>
      <c r="E8" s="14"/>
      <c r="F8" s="14"/>
      <c r="G8" s="5"/>
      <c r="H8" s="14"/>
      <c r="I8" s="11"/>
      <c r="J8" s="11"/>
      <c r="K8" s="39"/>
    </row>
    <row r="9" ht="25" customHeight="1" spans="1:11">
      <c r="A9" s="5"/>
      <c r="B9" s="5"/>
      <c r="C9" s="13" t="s">
        <v>92</v>
      </c>
      <c r="D9" s="15"/>
      <c r="E9" s="15"/>
      <c r="F9" s="15"/>
      <c r="G9" s="16"/>
      <c r="H9" s="14"/>
      <c r="I9" s="11"/>
      <c r="J9" s="11"/>
      <c r="K9" s="40"/>
    </row>
    <row r="10" ht="25" customHeight="1" spans="1:11">
      <c r="A10" s="5" t="s">
        <v>93</v>
      </c>
      <c r="B10" s="5" t="s">
        <v>94</v>
      </c>
      <c r="C10" s="5"/>
      <c r="D10" s="5"/>
      <c r="E10" s="5"/>
      <c r="F10" s="5"/>
      <c r="G10" s="11" t="s">
        <v>95</v>
      </c>
      <c r="H10" s="11"/>
      <c r="I10" s="11"/>
      <c r="J10" s="11"/>
      <c r="K10" s="11"/>
    </row>
    <row r="11" ht="63" customHeight="1" spans="1:11">
      <c r="A11" s="5"/>
      <c r="B11" s="17" t="s">
        <v>96</v>
      </c>
      <c r="C11" s="17"/>
      <c r="D11" s="17"/>
      <c r="E11" s="17"/>
      <c r="F11" s="17"/>
      <c r="G11" s="11" t="s">
        <v>96</v>
      </c>
      <c r="H11" s="11"/>
      <c r="I11" s="11"/>
      <c r="J11" s="11"/>
      <c r="K11" s="11"/>
    </row>
    <row r="12" ht="25" customHeight="1" spans="1:11">
      <c r="A12" s="18" t="s">
        <v>97</v>
      </c>
      <c r="B12" s="18"/>
      <c r="C12" s="18"/>
      <c r="D12" s="18"/>
      <c r="E12" s="18"/>
      <c r="F12" s="18"/>
      <c r="G12" s="18"/>
      <c r="H12" s="18"/>
      <c r="I12" s="18"/>
      <c r="J12" s="18"/>
      <c r="K12" s="18"/>
    </row>
    <row r="13" ht="25" customHeight="1" spans="1:11">
      <c r="A13" s="19" t="s">
        <v>98</v>
      </c>
      <c r="B13" s="19"/>
      <c r="C13" s="19"/>
      <c r="D13" s="19" t="s">
        <v>99</v>
      </c>
      <c r="E13" s="19"/>
      <c r="F13" s="19"/>
      <c r="G13" s="19" t="s">
        <v>60</v>
      </c>
      <c r="H13" s="19" t="s">
        <v>86</v>
      </c>
      <c r="I13" s="19" t="s">
        <v>88</v>
      </c>
      <c r="J13" s="41" t="s">
        <v>61</v>
      </c>
      <c r="K13" s="42"/>
    </row>
    <row r="14" ht="25" customHeight="1" spans="1:11">
      <c r="A14" s="5" t="s">
        <v>54</v>
      </c>
      <c r="B14" s="5" t="s">
        <v>55</v>
      </c>
      <c r="C14" s="5" t="s">
        <v>56</v>
      </c>
      <c r="D14" s="5" t="s">
        <v>57</v>
      </c>
      <c r="E14" s="5" t="s">
        <v>58</v>
      </c>
      <c r="F14" s="5" t="s">
        <v>59</v>
      </c>
      <c r="G14" s="5"/>
      <c r="H14" s="5"/>
      <c r="I14" s="5"/>
      <c r="J14" s="30"/>
      <c r="K14" s="32"/>
    </row>
    <row r="15" ht="25" customHeight="1" spans="1:11">
      <c r="A15" s="20" t="s">
        <v>62</v>
      </c>
      <c r="B15" s="16" t="s">
        <v>67</v>
      </c>
      <c r="C15" s="21" t="s">
        <v>100</v>
      </c>
      <c r="D15" s="22" t="s">
        <v>65</v>
      </c>
      <c r="E15" s="22" t="s">
        <v>101</v>
      </c>
      <c r="F15" s="22" t="s">
        <v>66</v>
      </c>
      <c r="G15" s="22" t="s">
        <v>102</v>
      </c>
      <c r="H15" s="23">
        <v>25</v>
      </c>
      <c r="I15" s="23">
        <v>25</v>
      </c>
      <c r="J15" s="25" t="s">
        <v>31</v>
      </c>
      <c r="K15" s="43"/>
    </row>
    <row r="16" ht="120" customHeight="1" spans="1:11">
      <c r="A16" s="20" t="s">
        <v>62</v>
      </c>
      <c r="B16" s="16" t="s">
        <v>63</v>
      </c>
      <c r="C16" s="21" t="s">
        <v>103</v>
      </c>
      <c r="D16" s="22" t="s">
        <v>104</v>
      </c>
      <c r="E16" s="22" t="s">
        <v>105</v>
      </c>
      <c r="F16" s="22" t="s">
        <v>106</v>
      </c>
      <c r="G16" s="22" t="s">
        <v>107</v>
      </c>
      <c r="H16" s="23">
        <v>25</v>
      </c>
      <c r="I16" s="23">
        <v>25</v>
      </c>
      <c r="J16" s="25" t="s">
        <v>31</v>
      </c>
      <c r="K16" s="43"/>
    </row>
    <row r="17" ht="69" customHeight="1" spans="1:11">
      <c r="A17" s="16" t="s">
        <v>69</v>
      </c>
      <c r="B17" s="16" t="s">
        <v>70</v>
      </c>
      <c r="C17" s="21" t="s">
        <v>96</v>
      </c>
      <c r="D17" s="22" t="s">
        <v>65</v>
      </c>
      <c r="E17" s="22" t="s">
        <v>108</v>
      </c>
      <c r="F17" s="22" t="s">
        <v>66</v>
      </c>
      <c r="G17" s="22" t="s">
        <v>102</v>
      </c>
      <c r="H17" s="23">
        <v>30</v>
      </c>
      <c r="I17" s="23">
        <v>30</v>
      </c>
      <c r="J17" s="25" t="s">
        <v>31</v>
      </c>
      <c r="K17" s="43"/>
    </row>
    <row r="18" ht="36" customHeight="1" spans="1:11">
      <c r="A18" s="16" t="s">
        <v>72</v>
      </c>
      <c r="B18" s="24" t="s">
        <v>73</v>
      </c>
      <c r="C18" s="21" t="s">
        <v>74</v>
      </c>
      <c r="D18" s="22" t="s">
        <v>65</v>
      </c>
      <c r="E18" s="22" t="s">
        <v>108</v>
      </c>
      <c r="F18" s="22" t="s">
        <v>66</v>
      </c>
      <c r="G18" s="22" t="s">
        <v>102</v>
      </c>
      <c r="H18" s="23">
        <v>10</v>
      </c>
      <c r="I18" s="23">
        <v>10</v>
      </c>
      <c r="J18" s="25" t="s">
        <v>31</v>
      </c>
      <c r="K18" s="43"/>
    </row>
    <row r="19" ht="25" customHeight="1" spans="1:11">
      <c r="A19" s="5" t="s">
        <v>109</v>
      </c>
      <c r="B19" s="5"/>
      <c r="C19" s="5"/>
      <c r="D19" s="25" t="s">
        <v>31</v>
      </c>
      <c r="E19" s="26"/>
      <c r="F19" s="26"/>
      <c r="G19" s="26"/>
      <c r="H19" s="26"/>
      <c r="I19" s="26"/>
      <c r="J19" s="26"/>
      <c r="K19" s="43"/>
    </row>
    <row r="20" ht="25" customHeight="1" spans="1:11">
      <c r="A20" s="27" t="s">
        <v>110</v>
      </c>
      <c r="B20" s="28"/>
      <c r="C20" s="28"/>
      <c r="D20" s="28"/>
      <c r="E20" s="28"/>
      <c r="F20" s="28"/>
      <c r="G20" s="29"/>
      <c r="H20" s="5" t="s">
        <v>111</v>
      </c>
      <c r="I20" s="5" t="s">
        <v>112</v>
      </c>
      <c r="J20" s="25" t="s">
        <v>113</v>
      </c>
      <c r="K20" s="43"/>
    </row>
    <row r="21" ht="25" customHeight="1" spans="1:11">
      <c r="A21" s="30"/>
      <c r="B21" s="31"/>
      <c r="C21" s="31"/>
      <c r="D21" s="31"/>
      <c r="E21" s="31"/>
      <c r="F21" s="31"/>
      <c r="G21" s="32"/>
      <c r="H21" s="5">
        <v>100</v>
      </c>
      <c r="I21" s="5">
        <v>100</v>
      </c>
      <c r="J21" s="25" t="s">
        <v>114</v>
      </c>
      <c r="K21" s="43"/>
    </row>
    <row r="22" ht="87"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row r="25" spans="1:10">
      <c r="A25" s="58"/>
      <c r="B25" s="58"/>
      <c r="C25" s="58"/>
      <c r="D25" s="58"/>
      <c r="E25" s="58"/>
      <c r="F25" s="58"/>
      <c r="G25" s="58"/>
      <c r="H25" s="58"/>
      <c r="I25" s="58"/>
      <c r="J25" s="58"/>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5.625" style="1" customWidth="1"/>
    <col min="4" max="10" width="9" style="1"/>
    <col min="11" max="11" width="11.6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116</v>
      </c>
      <c r="D3" s="7"/>
      <c r="E3" s="7"/>
      <c r="F3" s="7"/>
      <c r="G3" s="7"/>
      <c r="H3" s="7"/>
      <c r="I3" s="7"/>
      <c r="J3" s="7"/>
      <c r="K3" s="36"/>
    </row>
    <row r="4" spans="1:11">
      <c r="A4" s="5" t="s">
        <v>81</v>
      </c>
      <c r="B4" s="5"/>
      <c r="C4" s="17" t="s">
        <v>36</v>
      </c>
      <c r="D4" s="17"/>
      <c r="E4" s="17"/>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10</v>
      </c>
      <c r="E6" s="10">
        <v>10</v>
      </c>
      <c r="F6" s="10">
        <v>10</v>
      </c>
      <c r="G6" s="54">
        <v>10</v>
      </c>
      <c r="H6" s="12">
        <v>1</v>
      </c>
      <c r="I6" s="11">
        <v>10</v>
      </c>
      <c r="J6" s="11"/>
      <c r="K6" s="38" t="s">
        <v>31</v>
      </c>
    </row>
    <row r="7" spans="1:11">
      <c r="A7" s="5"/>
      <c r="B7" s="5"/>
      <c r="C7" s="9" t="s">
        <v>90</v>
      </c>
      <c r="D7" s="10">
        <v>10</v>
      </c>
      <c r="E7" s="10">
        <v>10</v>
      </c>
      <c r="F7" s="10">
        <v>10</v>
      </c>
      <c r="G7" s="5">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92" customHeight="1" spans="1:11">
      <c r="A11" s="5"/>
      <c r="B11" s="55" t="s">
        <v>117</v>
      </c>
      <c r="C11" s="55"/>
      <c r="D11" s="55"/>
      <c r="E11" s="55"/>
      <c r="F11" s="55"/>
      <c r="G11" s="56" t="s">
        <v>117</v>
      </c>
      <c r="H11" s="56"/>
      <c r="I11" s="56"/>
      <c r="J11" s="56"/>
      <c r="K11" s="56"/>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48" spans="1:11">
      <c r="A15" s="20" t="s">
        <v>62</v>
      </c>
      <c r="B15" s="16" t="s">
        <v>67</v>
      </c>
      <c r="C15" s="21" t="s">
        <v>118</v>
      </c>
      <c r="D15" s="22" t="s">
        <v>65</v>
      </c>
      <c r="E15" s="22" t="s">
        <v>108</v>
      </c>
      <c r="F15" s="22" t="s">
        <v>66</v>
      </c>
      <c r="G15" s="22" t="s">
        <v>102</v>
      </c>
      <c r="H15" s="23">
        <v>25</v>
      </c>
      <c r="I15" s="23">
        <v>25</v>
      </c>
      <c r="J15" s="25" t="s">
        <v>31</v>
      </c>
      <c r="K15" s="43"/>
    </row>
    <row r="16" ht="48" spans="1:11">
      <c r="A16" s="20" t="s">
        <v>62</v>
      </c>
      <c r="B16" s="16" t="s">
        <v>63</v>
      </c>
      <c r="C16" s="21" t="s">
        <v>119</v>
      </c>
      <c r="D16" s="22" t="s">
        <v>104</v>
      </c>
      <c r="E16" s="22" t="s">
        <v>105</v>
      </c>
      <c r="F16" s="22" t="s">
        <v>106</v>
      </c>
      <c r="G16" s="22" t="s">
        <v>107</v>
      </c>
      <c r="H16" s="23">
        <v>25</v>
      </c>
      <c r="I16" s="23">
        <v>25</v>
      </c>
      <c r="J16" s="25" t="s">
        <v>31</v>
      </c>
      <c r="K16" s="43"/>
    </row>
    <row r="17" ht="84" spans="1:11">
      <c r="A17" s="16" t="s">
        <v>69</v>
      </c>
      <c r="B17" s="16" t="s">
        <v>120</v>
      </c>
      <c r="C17" s="21" t="s">
        <v>121</v>
      </c>
      <c r="D17" s="22" t="s">
        <v>65</v>
      </c>
      <c r="E17" s="22" t="s">
        <v>108</v>
      </c>
      <c r="F17" s="22" t="s">
        <v>66</v>
      </c>
      <c r="G17" s="22" t="s">
        <v>102</v>
      </c>
      <c r="H17" s="23">
        <v>30</v>
      </c>
      <c r="I17" s="23">
        <v>30</v>
      </c>
      <c r="J17" s="25" t="s">
        <v>31</v>
      </c>
      <c r="K17" s="43"/>
    </row>
    <row r="18" ht="30" customHeight="1" spans="1:11">
      <c r="A18" s="16" t="s">
        <v>72</v>
      </c>
      <c r="B18" s="24" t="s">
        <v>73</v>
      </c>
      <c r="C18" s="21" t="s">
        <v>74</v>
      </c>
      <c r="D18" s="22" t="s">
        <v>65</v>
      </c>
      <c r="E18" s="22" t="s">
        <v>108</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89"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6.75" style="1" customWidth="1"/>
    <col min="4" max="4" width="9" style="1"/>
    <col min="5" max="5" width="11.875" style="1" customWidth="1"/>
    <col min="6" max="16384" width="9" style="1"/>
  </cols>
  <sheetData>
    <row r="1" ht="14.25" spans="1:11">
      <c r="A1" s="2" t="s">
        <v>77</v>
      </c>
      <c r="B1" s="2"/>
      <c r="C1" s="2"/>
      <c r="D1" s="2"/>
      <c r="E1" s="2"/>
      <c r="F1" s="2"/>
      <c r="G1" s="2"/>
      <c r="H1" s="2"/>
      <c r="I1" s="2"/>
      <c r="J1" s="2"/>
      <c r="K1" s="2"/>
    </row>
    <row r="2" ht="31.5" spans="1:11">
      <c r="A2" s="3" t="s">
        <v>1</v>
      </c>
      <c r="B2" s="3"/>
      <c r="C2" s="3"/>
      <c r="D2" s="4"/>
      <c r="E2" s="4"/>
      <c r="F2" s="4"/>
      <c r="G2" s="4"/>
      <c r="H2" s="4"/>
      <c r="I2" s="4"/>
      <c r="J2" s="34"/>
      <c r="K2" s="35" t="s">
        <v>78</v>
      </c>
    </row>
    <row r="3" spans="1:11">
      <c r="A3" s="5" t="s">
        <v>79</v>
      </c>
      <c r="B3" s="5"/>
      <c r="C3" s="6" t="s">
        <v>122</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20</v>
      </c>
      <c r="E6" s="10">
        <v>20</v>
      </c>
      <c r="F6" s="10">
        <v>20</v>
      </c>
      <c r="G6" s="54">
        <v>10</v>
      </c>
      <c r="H6" s="12">
        <v>1</v>
      </c>
      <c r="I6" s="11">
        <v>10</v>
      </c>
      <c r="J6" s="11"/>
      <c r="K6" s="38" t="s">
        <v>31</v>
      </c>
    </row>
    <row r="7" spans="1:11">
      <c r="A7" s="5"/>
      <c r="B7" s="5"/>
      <c r="C7" s="9" t="s">
        <v>90</v>
      </c>
      <c r="D7" s="10">
        <v>20</v>
      </c>
      <c r="E7" s="10">
        <v>20</v>
      </c>
      <c r="F7" s="10">
        <v>20</v>
      </c>
      <c r="G7" s="5">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45" customHeight="1" spans="1:11">
      <c r="A11" s="5"/>
      <c r="B11" s="17" t="s">
        <v>123</v>
      </c>
      <c r="C11" s="17"/>
      <c r="D11" s="17"/>
      <c r="E11" s="17"/>
      <c r="F11" s="17"/>
      <c r="G11" s="11" t="s">
        <v>123</v>
      </c>
      <c r="H11" s="11"/>
      <c r="I11" s="11"/>
      <c r="J11" s="11"/>
      <c r="K11" s="11"/>
    </row>
    <row r="12" ht="44" customHeight="1"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124</v>
      </c>
      <c r="D15" s="22" t="s">
        <v>104</v>
      </c>
      <c r="E15" s="22" t="s">
        <v>125</v>
      </c>
      <c r="F15" s="22" t="s">
        <v>126</v>
      </c>
      <c r="G15" s="22" t="s">
        <v>127</v>
      </c>
      <c r="H15" s="23">
        <v>25</v>
      </c>
      <c r="I15" s="23">
        <v>25</v>
      </c>
      <c r="J15" s="25" t="s">
        <v>31</v>
      </c>
      <c r="K15" s="43"/>
    </row>
    <row r="16" ht="24" spans="1:11">
      <c r="A16" s="20" t="s">
        <v>62</v>
      </c>
      <c r="B16" s="16" t="s">
        <v>128</v>
      </c>
      <c r="C16" s="21" t="s">
        <v>129</v>
      </c>
      <c r="D16" s="22" t="s">
        <v>65</v>
      </c>
      <c r="E16" s="22" t="s">
        <v>130</v>
      </c>
      <c r="F16" s="22" t="s">
        <v>66</v>
      </c>
      <c r="G16" s="22" t="s">
        <v>102</v>
      </c>
      <c r="H16" s="23">
        <v>25</v>
      </c>
      <c r="I16" s="23">
        <v>25</v>
      </c>
      <c r="J16" s="25" t="s">
        <v>31</v>
      </c>
      <c r="K16" s="43"/>
    </row>
    <row r="17" ht="84" spans="1:11">
      <c r="A17" s="16" t="s">
        <v>69</v>
      </c>
      <c r="B17" s="16" t="s">
        <v>131</v>
      </c>
      <c r="C17" s="21" t="s">
        <v>123</v>
      </c>
      <c r="D17" s="22" t="s">
        <v>65</v>
      </c>
      <c r="E17" s="22" t="s">
        <v>108</v>
      </c>
      <c r="F17" s="22" t="s">
        <v>66</v>
      </c>
      <c r="G17" s="22" t="s">
        <v>102</v>
      </c>
      <c r="H17" s="23">
        <v>30</v>
      </c>
      <c r="I17" s="23">
        <v>30</v>
      </c>
      <c r="J17" s="25" t="s">
        <v>31</v>
      </c>
      <c r="K17" s="43"/>
    </row>
    <row r="18" ht="24" spans="1:11">
      <c r="A18" s="16" t="s">
        <v>72</v>
      </c>
      <c r="B18" s="24" t="s">
        <v>73</v>
      </c>
      <c r="C18" s="21" t="s">
        <v>74</v>
      </c>
      <c r="D18" s="22" t="s">
        <v>65</v>
      </c>
      <c r="E18" s="22" t="s">
        <v>108</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79"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5.25" style="1" customWidth="1"/>
    <col min="4" max="10" width="9" style="1"/>
    <col min="11" max="11" width="10.8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132</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51">
        <f>SUM(D7:D9)</f>
        <v>101.864</v>
      </c>
      <c r="E6" s="51">
        <f>SUM(E7:E9)</f>
        <v>104.39282</v>
      </c>
      <c r="F6" s="52">
        <f>SUM(F7:F9)</f>
        <v>83.2102</v>
      </c>
      <c r="G6" s="11">
        <v>10</v>
      </c>
      <c r="H6" s="12">
        <v>0.7934</v>
      </c>
      <c r="I6" s="44">
        <v>9</v>
      </c>
      <c r="J6" s="45"/>
      <c r="K6" s="48" t="s">
        <v>133</v>
      </c>
    </row>
    <row r="7" spans="1:11">
      <c r="A7" s="5"/>
      <c r="B7" s="5"/>
      <c r="C7" s="9" t="s">
        <v>90</v>
      </c>
      <c r="D7" s="51"/>
      <c r="E7" s="51"/>
      <c r="F7" s="51"/>
      <c r="G7" s="11"/>
      <c r="H7" s="12"/>
      <c r="I7" s="11"/>
      <c r="J7" s="11"/>
      <c r="K7" s="49"/>
    </row>
    <row r="8" spans="1:11">
      <c r="A8" s="5"/>
      <c r="B8" s="5"/>
      <c r="C8" s="13" t="s">
        <v>91</v>
      </c>
      <c r="D8" s="51">
        <v>1.864</v>
      </c>
      <c r="E8" s="51">
        <v>1.864</v>
      </c>
      <c r="F8" s="51">
        <v>1.864</v>
      </c>
      <c r="G8" s="11">
        <v>5</v>
      </c>
      <c r="H8" s="12">
        <v>1</v>
      </c>
      <c r="I8" s="11">
        <v>5</v>
      </c>
      <c r="J8" s="11"/>
      <c r="K8" s="49"/>
    </row>
    <row r="9" ht="49" customHeight="1" spans="1:11">
      <c r="A9" s="5"/>
      <c r="B9" s="5"/>
      <c r="C9" s="13" t="s">
        <v>92</v>
      </c>
      <c r="D9" s="51">
        <v>100</v>
      </c>
      <c r="E9" s="51">
        <v>102.52882</v>
      </c>
      <c r="F9" s="52">
        <v>81.3462</v>
      </c>
      <c r="G9" s="11">
        <v>5</v>
      </c>
      <c r="H9" s="12">
        <v>0.7934</v>
      </c>
      <c r="I9" s="11">
        <v>4</v>
      </c>
      <c r="J9" s="11"/>
      <c r="K9" s="50"/>
    </row>
    <row r="10" spans="1:11">
      <c r="A10" s="5" t="s">
        <v>93</v>
      </c>
      <c r="B10" s="5" t="s">
        <v>94</v>
      </c>
      <c r="C10" s="5"/>
      <c r="D10" s="5"/>
      <c r="E10" s="5"/>
      <c r="F10" s="5"/>
      <c r="G10" s="11" t="s">
        <v>95</v>
      </c>
      <c r="H10" s="11"/>
      <c r="I10" s="11"/>
      <c r="J10" s="11"/>
      <c r="K10" s="11"/>
    </row>
    <row r="11" ht="44" customHeight="1" spans="1:11">
      <c r="A11" s="5"/>
      <c r="B11" s="17" t="s">
        <v>134</v>
      </c>
      <c r="C11" s="17"/>
      <c r="D11" s="17"/>
      <c r="E11" s="17"/>
      <c r="F11" s="17"/>
      <c r="G11" s="11" t="s">
        <v>134</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5" t="s">
        <v>67</v>
      </c>
      <c r="C15" s="5" t="s">
        <v>135</v>
      </c>
      <c r="D15" s="5" t="s">
        <v>104</v>
      </c>
      <c r="E15" s="5" t="s">
        <v>136</v>
      </c>
      <c r="F15" s="5" t="s">
        <v>137</v>
      </c>
      <c r="G15" s="5" t="s">
        <v>136</v>
      </c>
      <c r="H15" s="23">
        <v>30</v>
      </c>
      <c r="I15" s="23">
        <v>30</v>
      </c>
      <c r="J15" s="25" t="s">
        <v>31</v>
      </c>
      <c r="K15" s="43"/>
    </row>
    <row r="16" ht="42" customHeight="1" spans="1:11">
      <c r="A16" s="20" t="s">
        <v>62</v>
      </c>
      <c r="B16" s="5" t="s">
        <v>128</v>
      </c>
      <c r="C16" s="5" t="s">
        <v>138</v>
      </c>
      <c r="D16" s="5" t="s">
        <v>65</v>
      </c>
      <c r="E16" s="5" t="s">
        <v>101</v>
      </c>
      <c r="F16" s="5" t="s">
        <v>66</v>
      </c>
      <c r="G16" s="53">
        <v>0.85</v>
      </c>
      <c r="H16" s="23">
        <v>15</v>
      </c>
      <c r="I16" s="23">
        <v>15</v>
      </c>
      <c r="J16" s="25" t="s">
        <v>133</v>
      </c>
      <c r="K16" s="43"/>
    </row>
    <row r="17" ht="47" customHeight="1" spans="1:11">
      <c r="A17" s="16" t="s">
        <v>69</v>
      </c>
      <c r="B17" s="16" t="s">
        <v>131</v>
      </c>
      <c r="C17" s="21" t="s">
        <v>71</v>
      </c>
      <c r="D17" s="22" t="s">
        <v>65</v>
      </c>
      <c r="E17" s="22" t="s">
        <v>101</v>
      </c>
      <c r="F17" s="22" t="s">
        <v>66</v>
      </c>
      <c r="G17" s="22" t="s">
        <v>139</v>
      </c>
      <c r="H17" s="23">
        <v>30</v>
      </c>
      <c r="I17" s="23">
        <v>30</v>
      </c>
      <c r="J17" s="25" t="s">
        <v>31</v>
      </c>
      <c r="K17" s="43"/>
    </row>
    <row r="18" ht="60"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94</v>
      </c>
      <c r="J21" s="25" t="s">
        <v>114</v>
      </c>
      <c r="K21" s="43"/>
    </row>
    <row r="22" ht="79"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6.875" style="1" customWidth="1"/>
    <col min="4" max="4" width="9" style="1"/>
    <col min="5" max="5" width="20.875" style="1" customWidth="1"/>
    <col min="6" max="6" width="13.5" style="1" customWidth="1"/>
    <col min="7" max="7" width="20.625" style="1" customWidth="1"/>
    <col min="8" max="10" width="9" style="1"/>
    <col min="11" max="11" width="11.2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141</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46">
        <v>0.628</v>
      </c>
      <c r="E6" s="46">
        <v>0.628</v>
      </c>
      <c r="F6" s="46">
        <v>0.628</v>
      </c>
      <c r="G6" s="11">
        <v>10</v>
      </c>
      <c r="H6" s="12">
        <v>1</v>
      </c>
      <c r="I6" s="44">
        <v>10</v>
      </c>
      <c r="J6" s="45"/>
      <c r="K6" s="38" t="s">
        <v>31</v>
      </c>
    </row>
    <row r="7" spans="1:11">
      <c r="A7" s="5"/>
      <c r="B7" s="5"/>
      <c r="C7" s="9" t="s">
        <v>90</v>
      </c>
      <c r="D7" s="46">
        <v>0.628</v>
      </c>
      <c r="E7" s="46">
        <v>0.628</v>
      </c>
      <c r="F7" s="46">
        <v>0.628</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69" customHeight="1" spans="1:11">
      <c r="A11" s="5"/>
      <c r="B11" s="17" t="s">
        <v>142</v>
      </c>
      <c r="C11" s="17"/>
      <c r="D11" s="17"/>
      <c r="E11" s="17"/>
      <c r="F11" s="17"/>
      <c r="G11" s="11" t="s">
        <v>142</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67</v>
      </c>
      <c r="C15" s="21" t="s">
        <v>143</v>
      </c>
      <c r="D15" s="22" t="s">
        <v>65</v>
      </c>
      <c r="E15" s="22">
        <v>90</v>
      </c>
      <c r="F15" s="22" t="s">
        <v>66</v>
      </c>
      <c r="G15" s="22" t="s">
        <v>102</v>
      </c>
      <c r="H15" s="23">
        <v>25</v>
      </c>
      <c r="I15" s="23">
        <v>25</v>
      </c>
      <c r="J15" s="25" t="s">
        <v>31</v>
      </c>
      <c r="K15" s="43"/>
    </row>
    <row r="16" ht="36" spans="1:11">
      <c r="A16" s="20" t="s">
        <v>62</v>
      </c>
      <c r="B16" s="16" t="s">
        <v>63</v>
      </c>
      <c r="C16" s="21" t="s">
        <v>144</v>
      </c>
      <c r="D16" s="22" t="s">
        <v>104</v>
      </c>
      <c r="E16" s="22" t="s">
        <v>145</v>
      </c>
      <c r="F16" s="22" t="s">
        <v>146</v>
      </c>
      <c r="G16" s="22" t="s">
        <v>147</v>
      </c>
      <c r="H16" s="23">
        <v>25</v>
      </c>
      <c r="I16" s="23">
        <v>25</v>
      </c>
      <c r="J16" s="25" t="s">
        <v>31</v>
      </c>
      <c r="K16" s="43"/>
    </row>
    <row r="17" spans="1:11">
      <c r="A17" s="16" t="s">
        <v>69</v>
      </c>
      <c r="B17" s="16" t="s">
        <v>70</v>
      </c>
      <c r="C17" s="21" t="s">
        <v>148</v>
      </c>
      <c r="D17" s="22" t="s">
        <v>65</v>
      </c>
      <c r="E17" s="22" t="s">
        <v>101</v>
      </c>
      <c r="F17" s="22" t="s">
        <v>66</v>
      </c>
      <c r="G17" s="22" t="s">
        <v>149</v>
      </c>
      <c r="H17" s="23">
        <v>30</v>
      </c>
      <c r="I17" s="23">
        <v>30</v>
      </c>
      <c r="J17" s="25" t="s">
        <v>31</v>
      </c>
      <c r="K17" s="43"/>
    </row>
    <row r="18" ht="36" customHeight="1" spans="1:11">
      <c r="A18" s="16" t="s">
        <v>72</v>
      </c>
      <c r="B18" s="24" t="s">
        <v>73</v>
      </c>
      <c r="C18" s="21" t="s">
        <v>74</v>
      </c>
      <c r="D18" s="22" t="s">
        <v>65</v>
      </c>
      <c r="E18" s="22" t="s">
        <v>140</v>
      </c>
      <c r="F18" s="22" t="s">
        <v>66</v>
      </c>
      <c r="G18" s="22" t="s">
        <v>102</v>
      </c>
      <c r="H18" s="23">
        <v>10</v>
      </c>
      <c r="I18" s="23">
        <v>10</v>
      </c>
      <c r="J18" s="25" t="s">
        <v>31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100</v>
      </c>
      <c r="J21" s="25" t="s">
        <v>114</v>
      </c>
      <c r="K21" s="43"/>
    </row>
    <row r="22" ht="90"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K34" sqref="K34"/>
    </sheetView>
  </sheetViews>
  <sheetFormatPr defaultColWidth="9" defaultRowHeight="13.5"/>
  <cols>
    <col min="1" max="2" width="9" style="1"/>
    <col min="3" max="3" width="15.25" style="1" customWidth="1"/>
    <col min="4" max="10" width="9" style="1"/>
    <col min="11" max="11" width="13.75"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150</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100</v>
      </c>
      <c r="E6" s="10">
        <v>100</v>
      </c>
      <c r="F6" s="10">
        <v>50</v>
      </c>
      <c r="G6" s="11">
        <v>10</v>
      </c>
      <c r="H6" s="12">
        <v>0.5</v>
      </c>
      <c r="I6" s="44">
        <v>5</v>
      </c>
      <c r="J6" s="45"/>
      <c r="K6" s="48" t="s">
        <v>151</v>
      </c>
    </row>
    <row r="7" spans="1:11">
      <c r="A7" s="5"/>
      <c r="B7" s="5"/>
      <c r="C7" s="9" t="s">
        <v>90</v>
      </c>
      <c r="D7" s="10">
        <v>100</v>
      </c>
      <c r="E7" s="10">
        <v>100</v>
      </c>
      <c r="F7" s="10">
        <v>50</v>
      </c>
      <c r="G7" s="11">
        <v>10</v>
      </c>
      <c r="H7" s="12">
        <v>0.5</v>
      </c>
      <c r="I7" s="11">
        <v>5</v>
      </c>
      <c r="J7" s="11"/>
      <c r="K7" s="49"/>
    </row>
    <row r="8" spans="1:11">
      <c r="A8" s="5"/>
      <c r="B8" s="5"/>
      <c r="C8" s="13" t="s">
        <v>91</v>
      </c>
      <c r="D8" s="14"/>
      <c r="E8" s="14"/>
      <c r="F8" s="14"/>
      <c r="G8" s="5"/>
      <c r="H8" s="14"/>
      <c r="I8" s="11"/>
      <c r="J8" s="11"/>
      <c r="K8" s="49"/>
    </row>
    <row r="9" spans="1:11">
      <c r="A9" s="5"/>
      <c r="B9" s="5"/>
      <c r="C9" s="13" t="s">
        <v>92</v>
      </c>
      <c r="D9" s="15"/>
      <c r="E9" s="15"/>
      <c r="F9" s="15"/>
      <c r="G9" s="16"/>
      <c r="H9" s="14"/>
      <c r="I9" s="11"/>
      <c r="J9" s="11"/>
      <c r="K9" s="50"/>
    </row>
    <row r="10" spans="1:11">
      <c r="A10" s="5" t="s">
        <v>93</v>
      </c>
      <c r="B10" s="5" t="s">
        <v>94</v>
      </c>
      <c r="C10" s="5"/>
      <c r="D10" s="5"/>
      <c r="E10" s="5"/>
      <c r="F10" s="5"/>
      <c r="G10" s="11" t="s">
        <v>95</v>
      </c>
      <c r="H10" s="11"/>
      <c r="I10" s="11"/>
      <c r="J10" s="11"/>
      <c r="K10" s="11"/>
    </row>
    <row r="11" ht="42" customHeight="1" spans="1:11">
      <c r="A11" s="5"/>
      <c r="B11" s="17" t="s">
        <v>152</v>
      </c>
      <c r="C11" s="17"/>
      <c r="D11" s="17"/>
      <c r="E11" s="17"/>
      <c r="F11" s="17"/>
      <c r="G11" s="11" t="s">
        <v>152</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ht="24" spans="1:11">
      <c r="A15" s="20" t="s">
        <v>62</v>
      </c>
      <c r="B15" s="16" t="s">
        <v>63</v>
      </c>
      <c r="C15" s="21" t="s">
        <v>153</v>
      </c>
      <c r="D15" s="22" t="s">
        <v>104</v>
      </c>
      <c r="E15" s="22" t="s">
        <v>154</v>
      </c>
      <c r="F15" s="22" t="s">
        <v>155</v>
      </c>
      <c r="G15" s="22" t="s">
        <v>156</v>
      </c>
      <c r="H15" s="23">
        <v>25</v>
      </c>
      <c r="I15" s="23">
        <v>25</v>
      </c>
      <c r="J15" s="25" t="s">
        <v>31</v>
      </c>
      <c r="K15" s="43"/>
    </row>
    <row r="16" ht="52" customHeight="1" spans="1:11">
      <c r="A16" s="20" t="s">
        <v>62</v>
      </c>
      <c r="B16" s="16" t="s">
        <v>128</v>
      </c>
      <c r="C16" s="21" t="s">
        <v>138</v>
      </c>
      <c r="D16" s="22" t="s">
        <v>65</v>
      </c>
      <c r="E16" s="22" t="s">
        <v>101</v>
      </c>
      <c r="F16" s="22" t="s">
        <v>66</v>
      </c>
      <c r="G16" s="22" t="s">
        <v>157</v>
      </c>
      <c r="H16" s="23">
        <v>25</v>
      </c>
      <c r="I16" s="23">
        <v>20</v>
      </c>
      <c r="J16" s="25" t="s">
        <v>151</v>
      </c>
      <c r="K16" s="43"/>
    </row>
    <row r="17" ht="72" spans="1:11">
      <c r="A17" s="16" t="s">
        <v>69</v>
      </c>
      <c r="B17" s="16" t="s">
        <v>131</v>
      </c>
      <c r="C17" s="21" t="s">
        <v>152</v>
      </c>
      <c r="D17" s="22" t="s">
        <v>65</v>
      </c>
      <c r="E17" s="22" t="s">
        <v>158</v>
      </c>
      <c r="F17" s="22" t="s">
        <v>66</v>
      </c>
      <c r="G17" s="22" t="s">
        <v>149</v>
      </c>
      <c r="H17" s="23">
        <v>30</v>
      </c>
      <c r="I17" s="23">
        <v>22</v>
      </c>
      <c r="J17" s="25" t="s">
        <v>151</v>
      </c>
      <c r="K17" s="43"/>
    </row>
    <row r="18" ht="81" customHeight="1" spans="1:11">
      <c r="A18" s="16" t="s">
        <v>72</v>
      </c>
      <c r="B18" s="24" t="s">
        <v>73</v>
      </c>
      <c r="C18" s="21" t="s">
        <v>74</v>
      </c>
      <c r="D18" s="22" t="s">
        <v>65</v>
      </c>
      <c r="E18" s="22" t="s">
        <v>140</v>
      </c>
      <c r="F18" s="22" t="s">
        <v>66</v>
      </c>
      <c r="G18" s="22" t="s">
        <v>139</v>
      </c>
      <c r="H18" s="23">
        <v>10</v>
      </c>
      <c r="I18" s="23">
        <v>8</v>
      </c>
      <c r="J18" s="25" t="s">
        <v>151</v>
      </c>
      <c r="K18" s="43"/>
    </row>
    <row r="19" spans="1:11">
      <c r="A19" s="5" t="s">
        <v>109</v>
      </c>
      <c r="B19" s="5"/>
      <c r="C19" s="5"/>
      <c r="D19" s="25" t="s">
        <v>31</v>
      </c>
      <c r="E19" s="26"/>
      <c r="F19" s="26"/>
      <c r="G19" s="26"/>
      <c r="H19" s="26"/>
      <c r="I19" s="26"/>
      <c r="J19" s="26"/>
      <c r="K19" s="43"/>
    </row>
    <row r="20" spans="1:11">
      <c r="A20" s="27" t="s">
        <v>110</v>
      </c>
      <c r="B20" s="28"/>
      <c r="C20" s="28"/>
      <c r="D20" s="28"/>
      <c r="E20" s="28"/>
      <c r="F20" s="28"/>
      <c r="G20" s="29"/>
      <c r="H20" s="5" t="s">
        <v>111</v>
      </c>
      <c r="I20" s="5" t="s">
        <v>112</v>
      </c>
      <c r="J20" s="25" t="s">
        <v>113</v>
      </c>
      <c r="K20" s="43"/>
    </row>
    <row r="21" spans="1:11">
      <c r="A21" s="30"/>
      <c r="B21" s="31"/>
      <c r="C21" s="31"/>
      <c r="D21" s="31"/>
      <c r="E21" s="31"/>
      <c r="F21" s="31"/>
      <c r="G21" s="32"/>
      <c r="H21" s="5">
        <v>100</v>
      </c>
      <c r="I21" s="5">
        <v>80</v>
      </c>
      <c r="J21" s="25" t="s">
        <v>159</v>
      </c>
      <c r="K21" s="43"/>
    </row>
    <row r="22" ht="79" customHeight="1" spans="1:11">
      <c r="A22" s="13" t="s">
        <v>115</v>
      </c>
      <c r="B22" s="13"/>
      <c r="C22" s="13"/>
      <c r="D22" s="13"/>
      <c r="E22" s="13"/>
      <c r="F22" s="13"/>
      <c r="G22" s="13"/>
      <c r="H22" s="13"/>
      <c r="I22" s="13"/>
      <c r="J22" s="13"/>
      <c r="K22" s="13"/>
    </row>
    <row r="23" spans="1:11">
      <c r="A23" s="33" t="s">
        <v>75</v>
      </c>
      <c r="B23" s="33"/>
      <c r="C23" s="33"/>
      <c r="D23" s="33"/>
      <c r="E23" s="33"/>
      <c r="F23" s="33"/>
      <c r="G23" s="33"/>
      <c r="H23" s="33"/>
      <c r="I23" s="33"/>
      <c r="J23" s="33"/>
      <c r="K23" s="33"/>
    </row>
    <row r="24" spans="1:11">
      <c r="A24" s="33" t="s">
        <v>76</v>
      </c>
      <c r="B24" s="33"/>
      <c r="C24" s="33"/>
      <c r="D24" s="33"/>
      <c r="E24" s="33"/>
      <c r="F24" s="33"/>
      <c r="G24" s="33"/>
      <c r="H24" s="33"/>
      <c r="I24" s="33"/>
      <c r="J24" s="33"/>
      <c r="K24" s="33"/>
    </row>
  </sheetData>
  <mergeCells count="3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K34" sqref="K34"/>
    </sheetView>
  </sheetViews>
  <sheetFormatPr defaultColWidth="9" defaultRowHeight="13.5"/>
  <cols>
    <col min="1" max="2" width="9" style="1"/>
    <col min="3" max="3" width="15.25" style="1" customWidth="1"/>
    <col min="4" max="10" width="9" style="1"/>
    <col min="11" max="11" width="13" style="1" customWidth="1"/>
    <col min="12" max="16384" width="9" style="1"/>
  </cols>
  <sheetData>
    <row r="1" ht="14.25" spans="1:11">
      <c r="A1" s="2" t="s">
        <v>77</v>
      </c>
      <c r="B1" s="2"/>
      <c r="C1" s="2"/>
      <c r="D1" s="2"/>
      <c r="E1" s="2"/>
      <c r="F1" s="2"/>
      <c r="G1" s="2"/>
      <c r="H1" s="2"/>
      <c r="I1" s="2"/>
      <c r="J1" s="2"/>
      <c r="K1" s="2"/>
    </row>
    <row r="2" ht="22.5" spans="1:11">
      <c r="A2" s="3" t="s">
        <v>1</v>
      </c>
      <c r="B2" s="3"/>
      <c r="C2" s="3"/>
      <c r="D2" s="4"/>
      <c r="E2" s="4"/>
      <c r="F2" s="4"/>
      <c r="G2" s="4"/>
      <c r="H2" s="4"/>
      <c r="I2" s="4"/>
      <c r="J2" s="34"/>
      <c r="K2" s="35" t="s">
        <v>78</v>
      </c>
    </row>
    <row r="3" spans="1:11">
      <c r="A3" s="5" t="s">
        <v>79</v>
      </c>
      <c r="B3" s="5"/>
      <c r="C3" s="6" t="s">
        <v>160</v>
      </c>
      <c r="D3" s="7"/>
      <c r="E3" s="7"/>
      <c r="F3" s="7"/>
      <c r="G3" s="7"/>
      <c r="H3" s="7"/>
      <c r="I3" s="7"/>
      <c r="J3" s="7"/>
      <c r="K3" s="36"/>
    </row>
    <row r="4" spans="1:11">
      <c r="A4" s="5" t="s">
        <v>81</v>
      </c>
      <c r="B4" s="5"/>
      <c r="C4" s="8" t="s">
        <v>36</v>
      </c>
      <c r="D4" s="8"/>
      <c r="E4" s="8"/>
      <c r="F4" s="5" t="s">
        <v>82</v>
      </c>
      <c r="G4" s="6" t="s">
        <v>36</v>
      </c>
      <c r="H4" s="7"/>
      <c r="I4" s="7"/>
      <c r="J4" s="7"/>
      <c r="K4" s="36"/>
    </row>
    <row r="5" spans="1:11">
      <c r="A5" s="5" t="s">
        <v>83</v>
      </c>
      <c r="B5" s="5"/>
      <c r="C5" s="5"/>
      <c r="D5" s="5" t="s">
        <v>39</v>
      </c>
      <c r="E5" s="5" t="s">
        <v>84</v>
      </c>
      <c r="F5" s="5" t="s">
        <v>85</v>
      </c>
      <c r="G5" s="5" t="s">
        <v>86</v>
      </c>
      <c r="H5" s="5" t="s">
        <v>87</v>
      </c>
      <c r="I5" s="5" t="s">
        <v>88</v>
      </c>
      <c r="J5" s="5"/>
      <c r="K5" s="37" t="s">
        <v>89</v>
      </c>
    </row>
    <row r="6" spans="1:11">
      <c r="A6" s="5"/>
      <c r="B6" s="5"/>
      <c r="C6" s="9" t="s">
        <v>45</v>
      </c>
      <c r="D6" s="10">
        <v>19</v>
      </c>
      <c r="E6" s="10">
        <v>19</v>
      </c>
      <c r="F6" s="10">
        <v>19</v>
      </c>
      <c r="G6" s="11">
        <v>10</v>
      </c>
      <c r="H6" s="12">
        <v>1</v>
      </c>
      <c r="I6" s="44">
        <v>10</v>
      </c>
      <c r="J6" s="45"/>
      <c r="K6" s="38" t="s">
        <v>31</v>
      </c>
    </row>
    <row r="7" spans="1:11">
      <c r="A7" s="5"/>
      <c r="B7" s="5"/>
      <c r="C7" s="9" t="s">
        <v>90</v>
      </c>
      <c r="D7" s="10">
        <v>19</v>
      </c>
      <c r="E7" s="10">
        <v>19</v>
      </c>
      <c r="F7" s="10">
        <v>19</v>
      </c>
      <c r="G7" s="11">
        <v>10</v>
      </c>
      <c r="H7" s="12">
        <v>1</v>
      </c>
      <c r="I7" s="11">
        <v>10</v>
      </c>
      <c r="J7" s="11"/>
      <c r="K7" s="39"/>
    </row>
    <row r="8" spans="1:11">
      <c r="A8" s="5"/>
      <c r="B8" s="5"/>
      <c r="C8" s="13" t="s">
        <v>91</v>
      </c>
      <c r="D8" s="14"/>
      <c r="E8" s="14"/>
      <c r="F8" s="14"/>
      <c r="G8" s="5"/>
      <c r="H8" s="14"/>
      <c r="I8" s="11"/>
      <c r="J8" s="11"/>
      <c r="K8" s="39"/>
    </row>
    <row r="9" spans="1:11">
      <c r="A9" s="5"/>
      <c r="B9" s="5"/>
      <c r="C9" s="13" t="s">
        <v>92</v>
      </c>
      <c r="D9" s="15"/>
      <c r="E9" s="15"/>
      <c r="F9" s="15"/>
      <c r="G9" s="16"/>
      <c r="H9" s="14"/>
      <c r="I9" s="11"/>
      <c r="J9" s="11"/>
      <c r="K9" s="40"/>
    </row>
    <row r="10" spans="1:11">
      <c r="A10" s="5" t="s">
        <v>93</v>
      </c>
      <c r="B10" s="5" t="s">
        <v>94</v>
      </c>
      <c r="C10" s="5"/>
      <c r="D10" s="5"/>
      <c r="E10" s="5"/>
      <c r="F10" s="5"/>
      <c r="G10" s="11" t="s">
        <v>95</v>
      </c>
      <c r="H10" s="11"/>
      <c r="I10" s="11"/>
      <c r="J10" s="11"/>
      <c r="K10" s="11"/>
    </row>
    <row r="11" ht="63" customHeight="1" spans="1:11">
      <c r="A11" s="5"/>
      <c r="B11" s="17" t="s">
        <v>161</v>
      </c>
      <c r="C11" s="17"/>
      <c r="D11" s="17"/>
      <c r="E11" s="17"/>
      <c r="F11" s="17"/>
      <c r="G11" s="11" t="s">
        <v>161</v>
      </c>
      <c r="H11" s="11"/>
      <c r="I11" s="11"/>
      <c r="J11" s="11"/>
      <c r="K11" s="11"/>
    </row>
    <row r="12" ht="14.25" spans="1:11">
      <c r="A12" s="18" t="s">
        <v>97</v>
      </c>
      <c r="B12" s="18"/>
      <c r="C12" s="18"/>
      <c r="D12" s="18"/>
      <c r="E12" s="18"/>
      <c r="F12" s="18"/>
      <c r="G12" s="18"/>
      <c r="H12" s="18"/>
      <c r="I12" s="18"/>
      <c r="J12" s="18"/>
      <c r="K12" s="18"/>
    </row>
    <row r="13" spans="1:11">
      <c r="A13" s="19" t="s">
        <v>98</v>
      </c>
      <c r="B13" s="19"/>
      <c r="C13" s="19"/>
      <c r="D13" s="19" t="s">
        <v>99</v>
      </c>
      <c r="E13" s="19"/>
      <c r="F13" s="19"/>
      <c r="G13" s="19" t="s">
        <v>60</v>
      </c>
      <c r="H13" s="19" t="s">
        <v>86</v>
      </c>
      <c r="I13" s="19" t="s">
        <v>88</v>
      </c>
      <c r="J13" s="41" t="s">
        <v>61</v>
      </c>
      <c r="K13" s="42"/>
    </row>
    <row r="14" spans="1:11">
      <c r="A14" s="5" t="s">
        <v>54</v>
      </c>
      <c r="B14" s="5" t="s">
        <v>55</v>
      </c>
      <c r="C14" s="5" t="s">
        <v>56</v>
      </c>
      <c r="D14" s="5" t="s">
        <v>57</v>
      </c>
      <c r="E14" s="5" t="s">
        <v>58</v>
      </c>
      <c r="F14" s="5" t="s">
        <v>59</v>
      </c>
      <c r="G14" s="5"/>
      <c r="H14" s="5"/>
      <c r="I14" s="5"/>
      <c r="J14" s="30"/>
      <c r="K14" s="32"/>
    </row>
    <row r="15" spans="1:11">
      <c r="A15" s="20" t="s">
        <v>62</v>
      </c>
      <c r="B15" s="16" t="s">
        <v>63</v>
      </c>
      <c r="C15" s="21" t="s">
        <v>162</v>
      </c>
      <c r="D15" s="22" t="s">
        <v>104</v>
      </c>
      <c r="E15" s="22" t="s">
        <v>163</v>
      </c>
      <c r="F15" s="22" t="s">
        <v>106</v>
      </c>
      <c r="G15" s="22" t="s">
        <v>164</v>
      </c>
      <c r="H15" s="23">
        <v>20</v>
      </c>
      <c r="I15" s="23">
        <v>20</v>
      </c>
      <c r="J15" s="25" t="s">
        <v>31</v>
      </c>
      <c r="K15" s="43"/>
    </row>
    <row r="16" ht="24" spans="1:11">
      <c r="A16" s="20" t="s">
        <v>62</v>
      </c>
      <c r="B16" s="16" t="s">
        <v>67</v>
      </c>
      <c r="C16" s="21" t="s">
        <v>165</v>
      </c>
      <c r="D16" s="22" t="s">
        <v>104</v>
      </c>
      <c r="E16" s="22" t="s">
        <v>130</v>
      </c>
      <c r="F16" s="22" t="s">
        <v>66</v>
      </c>
      <c r="G16" s="22" t="s">
        <v>102</v>
      </c>
      <c r="H16" s="23">
        <v>20</v>
      </c>
      <c r="I16" s="23">
        <v>20</v>
      </c>
      <c r="J16" s="25" t="s">
        <v>31</v>
      </c>
      <c r="K16" s="43"/>
    </row>
    <row r="17" ht="27" customHeight="1" spans="1:11">
      <c r="A17" s="20" t="s">
        <v>62</v>
      </c>
      <c r="B17" s="16" t="s">
        <v>128</v>
      </c>
      <c r="C17" s="21" t="s">
        <v>166</v>
      </c>
      <c r="D17" s="22" t="s">
        <v>65</v>
      </c>
      <c r="E17" s="22" t="s">
        <v>101</v>
      </c>
      <c r="F17" s="22" t="s">
        <v>66</v>
      </c>
      <c r="G17" s="22" t="s">
        <v>102</v>
      </c>
      <c r="H17" s="23">
        <v>10</v>
      </c>
      <c r="I17" s="23">
        <v>10</v>
      </c>
      <c r="J17" s="25" t="s">
        <v>31</v>
      </c>
      <c r="K17" s="43"/>
    </row>
    <row r="18" ht="54" customHeight="1" spans="1:11">
      <c r="A18" s="16" t="s">
        <v>69</v>
      </c>
      <c r="B18" s="16" t="s">
        <v>120</v>
      </c>
      <c r="C18" s="21" t="s">
        <v>167</v>
      </c>
      <c r="D18" s="22" t="s">
        <v>65</v>
      </c>
      <c r="E18" s="22" t="s">
        <v>108</v>
      </c>
      <c r="F18" s="22" t="s">
        <v>66</v>
      </c>
      <c r="G18" s="22" t="s">
        <v>149</v>
      </c>
      <c r="H18" s="23">
        <v>15</v>
      </c>
      <c r="I18" s="23">
        <v>15</v>
      </c>
      <c r="J18" s="25" t="s">
        <v>31</v>
      </c>
      <c r="K18" s="43"/>
    </row>
    <row r="19" ht="24" spans="1:11">
      <c r="A19" s="16" t="s">
        <v>69</v>
      </c>
      <c r="B19" s="16" t="s">
        <v>131</v>
      </c>
      <c r="C19" s="21" t="s">
        <v>168</v>
      </c>
      <c r="D19" s="22" t="s">
        <v>65</v>
      </c>
      <c r="E19" s="22" t="s">
        <v>101</v>
      </c>
      <c r="F19" s="22" t="s">
        <v>66</v>
      </c>
      <c r="G19" s="22" t="s">
        <v>139</v>
      </c>
      <c r="H19" s="23">
        <v>15</v>
      </c>
      <c r="I19" s="23">
        <v>15</v>
      </c>
      <c r="J19" s="25" t="s">
        <v>31</v>
      </c>
      <c r="K19" s="43"/>
    </row>
    <row r="20" ht="30" customHeight="1" spans="1:11">
      <c r="A20" s="16" t="s">
        <v>72</v>
      </c>
      <c r="B20" s="24" t="s">
        <v>73</v>
      </c>
      <c r="C20" s="21" t="s">
        <v>74</v>
      </c>
      <c r="D20" s="22" t="s">
        <v>65</v>
      </c>
      <c r="E20" s="22" t="s">
        <v>140</v>
      </c>
      <c r="F20" s="22" t="s">
        <v>66</v>
      </c>
      <c r="G20" s="22" t="s">
        <v>102</v>
      </c>
      <c r="H20" s="23">
        <v>10</v>
      </c>
      <c r="I20" s="23">
        <v>10</v>
      </c>
      <c r="J20" s="25" t="s">
        <v>31</v>
      </c>
      <c r="K20" s="43"/>
    </row>
    <row r="21" spans="1:11">
      <c r="A21" s="5" t="s">
        <v>109</v>
      </c>
      <c r="B21" s="5"/>
      <c r="C21" s="5"/>
      <c r="D21" s="25" t="s">
        <v>31</v>
      </c>
      <c r="E21" s="26"/>
      <c r="F21" s="26"/>
      <c r="G21" s="26"/>
      <c r="H21" s="26"/>
      <c r="I21" s="26"/>
      <c r="J21" s="26"/>
      <c r="K21" s="43"/>
    </row>
    <row r="22" spans="1:11">
      <c r="A22" s="27" t="s">
        <v>110</v>
      </c>
      <c r="B22" s="28"/>
      <c r="C22" s="28"/>
      <c r="D22" s="28"/>
      <c r="E22" s="28"/>
      <c r="F22" s="28"/>
      <c r="G22" s="29"/>
      <c r="H22" s="5" t="s">
        <v>111</v>
      </c>
      <c r="I22" s="5" t="s">
        <v>112</v>
      </c>
      <c r="J22" s="25" t="s">
        <v>113</v>
      </c>
      <c r="K22" s="43"/>
    </row>
    <row r="23" spans="1:11">
      <c r="A23" s="30"/>
      <c r="B23" s="31"/>
      <c r="C23" s="31"/>
      <c r="D23" s="31"/>
      <c r="E23" s="31"/>
      <c r="F23" s="31"/>
      <c r="G23" s="32"/>
      <c r="H23" s="5">
        <v>100</v>
      </c>
      <c r="I23" s="5">
        <v>100</v>
      </c>
      <c r="J23" s="25" t="s">
        <v>114</v>
      </c>
      <c r="K23" s="43"/>
    </row>
    <row r="24" ht="78" customHeight="1" spans="1:11">
      <c r="A24" s="13" t="s">
        <v>115</v>
      </c>
      <c r="B24" s="13"/>
      <c r="C24" s="13"/>
      <c r="D24" s="13"/>
      <c r="E24" s="13"/>
      <c r="F24" s="13"/>
      <c r="G24" s="13"/>
      <c r="H24" s="13"/>
      <c r="I24" s="13"/>
      <c r="J24" s="13"/>
      <c r="K24" s="13"/>
    </row>
    <row r="25" spans="1:11">
      <c r="A25" s="33" t="s">
        <v>75</v>
      </c>
      <c r="B25" s="33"/>
      <c r="C25" s="33"/>
      <c r="D25" s="33"/>
      <c r="E25" s="33"/>
      <c r="F25" s="33"/>
      <c r="G25" s="33"/>
      <c r="H25" s="33"/>
      <c r="I25" s="33"/>
      <c r="J25" s="33"/>
      <c r="K25" s="33"/>
    </row>
    <row r="26" spans="1:11">
      <c r="A26" s="33" t="s">
        <v>76</v>
      </c>
      <c r="B26" s="33"/>
      <c r="C26" s="33"/>
      <c r="D26" s="33"/>
      <c r="E26" s="33"/>
      <c r="F26" s="33"/>
      <c r="G26" s="33"/>
      <c r="H26" s="33"/>
      <c r="I26" s="33"/>
      <c r="J26" s="33"/>
      <c r="K26" s="33"/>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lpstr>GK15-11 项目支出绩效自评表</vt:lpstr>
      <vt:lpstr>GK15-12 项目支出绩效自评表</vt:lpstr>
      <vt:lpstr>GK15-13 项目支出绩效自评表</vt:lpstr>
      <vt:lpstr>GK15-14 项目支出绩效自评表</vt:lpstr>
      <vt:lpstr>GK15-15 项目支出绩效自评表</vt:lpstr>
      <vt:lpstr>GK15-16 项目支出绩效自评表</vt:lpstr>
      <vt:lpstr>GK15-17 项目支出绩效自评表</vt:lpstr>
      <vt:lpstr>GK15-18 项目支出绩效自评表</vt:lpstr>
      <vt:lpstr>GK15-19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S一轩啦</cp:lastModifiedBy>
  <dcterms:created xsi:type="dcterms:W3CDTF">2023-05-12T11:15:00Z</dcterms:created>
  <dcterms:modified xsi:type="dcterms:W3CDTF">2024-10-15T02:17:41Z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72ED1238B9EC437C8F22B998FED07024_12</vt:lpwstr>
  </property>
</Properties>
</file>