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81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<sst xmlns="http://schemas.openxmlformats.org/spreadsheetml/2006/main" count="1329" uniqueCount="518">
  <si>
    <t>预算01-1表</t>
  </si>
  <si>
    <t>2026年部门财务收支预算总表</t>
  </si>
  <si>
    <t>单位名称：陇川县机关事务管理局</t>
  </si>
  <si>
    <t>单位：元</t>
  </si>
  <si>
    <t>收        入</t>
  </si>
  <si>
    <t>支        出</t>
  </si>
  <si>
    <t>项      目</t>
  </si>
  <si>
    <t>2026年预算金额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</si>
  <si>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</si>
  <si>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</si>
  <si>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</si>
  <si>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</si>
  <si>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</si>
  <si>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</si>
  <si>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</si>
  <si>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</si>
  <si>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</si>
  <si>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</si>
  <si>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</si>
  <si>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1.事业收入</t>
  </si>
  <si>
    <t>六、科学技术支出</t>
  </si>
  <si>
    <t>2.事业单位经营收入</t>
  </si>
  <si>
    <t>七、文化旅游体育与传媒支出</t>
  </si>
  <si>
    <t>3.上级补助收入</t>
  </si>
  <si>
    <t>八、社会保障和就业支出</t>
  </si>
  <si>
    <t>4.附属单位上缴收入</t>
  </si>
  <si>
    <t>九、卫生健康支出</t>
  </si>
  <si>
    <t>5.其他收入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</si>
  <si>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</si>
  <si>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</si>
  <si>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</si>
  <si>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</si>
  <si>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</si>
  <si>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</si>
  <si>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</si>
  <si>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</si>
  <si>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</si>
  <si>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</si>
  <si>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</si>
  <si>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</si>
  <si>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</si>
  <si>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</si>
  <si>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</si>
  <si>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</si>
  <si>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</si>
  <si>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</si>
  <si>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</si>
  <si>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</si>
  <si>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</si>
  <si>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</si>
  <si>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1.财政拨款结转结余</t>
  </si>
  <si>
    <t>2.使用非财政拨款结余</t>
  </si>
  <si>
    <t>2.非财政拨款结余</t>
  </si>
  <si>
    <t>收  入  总  计</t>
  </si>
  <si>
    <t>支 出 总 计</t>
  </si>
  <si>
    <t>预算01-2表</t>
  </si>
  <si>
    <t>2026年部门收入预算表</t>
  </si>
  <si>
    <t>单位:元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</si>
  <si>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</si>
  <si>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</si>
  <si>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</si>
  <si>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</si>
  <si>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</si>
  <si>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</si>
  <si>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</si>
  <si>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</si>
  <si>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</si>
  <si>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</si>
  <si>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</si>
  <si>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</si>
  <si>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</si>
  <si>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</si>
  <si>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</si>
  <si>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</si>
  <si>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142001</t>
  </si>
  <si>
    <t>陇川县机关事务管理局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</si>
  <si>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</si>
  <si>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</si>
  <si>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</si>
  <si>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</si>
  <si>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</si>
  <si>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</si>
  <si>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</si>
  <si>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</si>
  <si>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</si>
  <si>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</si>
  <si>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</si>
  <si>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</si>
  <si>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</si>
  <si>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</si>
  <si>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</si>
  <si>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</si>
  <si>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</si>
  <si>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</si>
  <si>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</si>
  <si>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</si>
  <si>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</si>
  <si>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</si>
  <si>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</si>
  <si>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</si>
  <si>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</si>
  <si>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</si>
  <si>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</si>
  <si>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</si>
  <si>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</si>
  <si>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</si>
  <si>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</si>
  <si>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</si>
  <si>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</si>
  <si>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</si>
  <si>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</si>
  <si>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</si>
  <si>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</si>
  <si>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</si>
  <si>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</si>
  <si>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</si>
  <si>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</si>
  <si>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</si>
  <si>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</si>
  <si>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</si>
  <si>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</si>
  <si>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</si>
  <si>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</si>
  <si>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</si>
  <si>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</si>
  <si>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</si>
  <si>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</si>
  <si>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</si>
  <si>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</si>
  <si>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</si>
  <si>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</si>
  <si>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</si>
  <si>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</si>
  <si>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</si>
  <si>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</si>
  <si>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</si>
  <si>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</si>
  <si>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</si>
  <si>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</si>
  <si>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</si>
  <si>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</si>
  <si>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</si>
  <si>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</si>
  <si>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</si>
  <si>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</si>
  <si>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</si>
  <si>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</si>
  <si>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</si>
  <si>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</si>
  <si>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</si>
  <si>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</si>
  <si>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</si>
  <si>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</si>
  <si>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</si>
  <si>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</si>
  <si>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</si>
  <si>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</si>
  <si>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</si>
  <si>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</si>
  <si>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</si>
  <si>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</si>
  <si>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</si>
  <si>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</si>
  <si>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</si>
  <si>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</si>
  <si>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</si>
  <si>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</si>
  <si>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</si>
  <si>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</si>
  <si>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</si>
  <si>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</si>
  <si>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</si>
  <si>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</si>
  <si>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</si>
  <si>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</si>
  <si>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</si>
  <si>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</si>
  <si>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</si>
  <si>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</si>
  <si>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</si>
  <si>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</si>
  <si>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</si>
  <si>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</si>
  <si>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</si>
  <si>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</si>
  <si>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</si>
  <si>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</si>
  <si>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</si>
  <si>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</si>
  <si>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</si>
  <si>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</si>
  <si>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</si>
  <si>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</si>
  <si>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</si>
  <si>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</si>
  <si>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</si>
  <si>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</si>
  <si>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</si>
  <si>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</si>
  <si>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</si>
  <si>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</si>
  <si>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</si>
  <si>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</si>
  <si>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</si>
  <si>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</si>
  <si>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533124210000000011875</t>
  </si>
  <si>
    <t>事业人员支出工资</t>
  </si>
  <si>
    <t>30101</t>
  </si>
  <si>
    <t>基本工资</t>
  </si>
  <si>
    <t>30102</t>
  </si>
  <si>
    <t>津贴补贴</t>
  </si>
  <si>
    <t>533124221100000537394</t>
  </si>
  <si>
    <t>事业人员优秀奖励</t>
  </si>
  <si>
    <t>30107</t>
  </si>
  <si>
    <t>绩效工资</t>
  </si>
  <si>
    <t>533124231100001426852</t>
  </si>
  <si>
    <t>事业人员奖励性绩效改革性补贴</t>
  </si>
  <si>
    <t>533124210000000011876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</si>
  <si>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</si>
  <si>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</si>
  <si>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</si>
  <si>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</si>
  <si>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</si>
  <si>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</si>
  <si>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</si>
  <si>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</si>
  <si>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</si>
  <si>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533124210000000011877</t>
  </si>
  <si>
    <t>30113</t>
  </si>
  <si>
    <t>533124241100002415907</t>
  </si>
  <si>
    <t>编外人员经费</t>
  </si>
  <si>
    <t>30199</t>
  </si>
  <si>
    <t>其他工资福利支出</t>
  </si>
  <si>
    <t>533124261100005053762</t>
  </si>
  <si>
    <t>公用经费安排的其他工资福利支出</t>
  </si>
  <si>
    <t>30114</t>
  </si>
  <si>
    <t>医疗费</t>
  </si>
  <si>
    <t>533124210000000011882</t>
  </si>
  <si>
    <t>一般公用经费</t>
  </si>
  <si>
    <t>30201</t>
  </si>
  <si>
    <t>办公费</t>
  </si>
  <si>
    <t>30211</t>
  </si>
  <si>
    <t>差旅费</t>
  </si>
  <si>
    <t>533124221100000700208</t>
  </si>
  <si>
    <t>公用经费安排的公务接待费</t>
  </si>
  <si>
    <t>30217</t>
  </si>
  <si>
    <t>533124221100000537374</t>
  </si>
  <si>
    <t>公用经费安排的工会经费</t>
  </si>
  <si>
    <t>30228</t>
  </si>
  <si>
    <t>工会经费</t>
  </si>
  <si>
    <t>30239</t>
  </si>
  <si>
    <t>其他交通费用</t>
  </si>
  <si>
    <t>30218</t>
  </si>
  <si>
    <t>专用材料费</t>
  </si>
  <si>
    <t>533124261100005053790</t>
  </si>
  <si>
    <t>公用经费安排的对个人和家庭的补助</t>
  </si>
  <si>
    <t>30305</t>
  </si>
  <si>
    <t>生活补助</t>
  </si>
  <si>
    <t>533124210000000011885</t>
  </si>
  <si>
    <t>退休公用经费</t>
  </si>
  <si>
    <t>30299</t>
  </si>
  <si>
    <t>其他商品和服务支出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</si>
  <si>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</si>
  <si>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</si>
  <si>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</si>
  <si>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</si>
  <si>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</si>
  <si>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</si>
  <si>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</si>
  <si>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边境转移支付资金安排安可替代电子设备采购专项资金</t>
  </si>
  <si>
    <t>专项业务类</t>
  </si>
  <si>
    <t>533124241100002405161</t>
  </si>
  <si>
    <t>30226</t>
  </si>
  <si>
    <t>劳务费</t>
  </si>
  <si>
    <t>31002</t>
  </si>
  <si>
    <t>办公设备购置</t>
  </si>
  <si>
    <t>公务用车购置专项经费</t>
  </si>
  <si>
    <t>533124231100001723817</t>
  </si>
  <si>
    <t>31013</t>
  </si>
  <si>
    <t>公务用车购置</t>
  </si>
  <si>
    <t>核算中心工作专项经费</t>
  </si>
  <si>
    <t>533124210000000012303</t>
  </si>
  <si>
    <t>30216</t>
  </si>
  <si>
    <t>培训费</t>
  </si>
  <si>
    <t>平台车辆运行维护经费</t>
  </si>
  <si>
    <t>533124261100005027300</t>
  </si>
  <si>
    <t>30231</t>
  </si>
  <si>
    <t>公务用车运行维护费</t>
  </si>
  <si>
    <t>全县接待专项经费</t>
  </si>
  <si>
    <t>533124210000000011952</t>
  </si>
  <si>
    <t>食堂委托业务专项经费</t>
  </si>
  <si>
    <t>533124221100000531572</t>
  </si>
  <si>
    <t>政府大院及交流房运行专项经费</t>
  </si>
  <si>
    <t>533124210000000011709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</si>
  <si>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</si>
  <si>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</si>
  <si>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</si>
  <si>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</si>
  <si>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</si>
  <si>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</si>
  <si>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</si>
  <si>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</si>
  <si>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</si>
  <si>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</si>
  <si>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30214</t>
  </si>
  <si>
    <t>租赁费</t>
  </si>
  <si>
    <t>30227</t>
  </si>
  <si>
    <t>委托业务费</t>
  </si>
  <si>
    <t>31006</t>
  </si>
  <si>
    <t>大型修缮</t>
  </si>
  <si>
    <t>31099</t>
  </si>
  <si>
    <t>其他资本性支出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</si>
  <si>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</si>
  <si>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</si>
  <si>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</si>
  <si>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</si>
  <si>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</si>
  <si>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</si>
  <si>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</si>
  <si>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</si>
  <si>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</si>
  <si>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</si>
  <si>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</si>
  <si>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</si>
  <si>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确保2026年县级职能部门新购10辆公务用车安全性能符合国家标准，完成相关手续，并投入使用且确保公务用车的出行安全。</t>
  </si>
  <si>
    <t>产出指标</t>
  </si>
  <si>
    <t>质量指标</t>
  </si>
  <si>
    <t>所购置车辆符合国家标准</t>
  </si>
  <si>
    <t>=</t>
  </si>
  <si>
    <t>100</t>
  </si>
  <si>
    <t>%</t>
  </si>
  <si>
    <t>定量指标</t>
  </si>
  <si>
    <t>所购置的车辆符合国家安全标准</t>
  </si>
  <si>
    <t>确保2026年县级职能部门新购10辆公务用车安全性能符合国家标准，完成先关手续，并投入使用且确保公务用车的出行安全。</t>
  </si>
  <si>
    <t>效益指标</t>
  </si>
  <si>
    <t>社会效益</t>
  </si>
  <si>
    <t>公务用车出行满足安全需求</t>
  </si>
  <si>
    <t>所有公务用车安全正常运转</t>
  </si>
  <si>
    <t>满意度指标</t>
  </si>
  <si>
    <t>服务对象满意度</t>
  </si>
  <si>
    <t>新购置车辆单位满意度</t>
  </si>
  <si>
    <t>≥</t>
  </si>
  <si>
    <t>95</t>
  </si>
  <si>
    <t>新购置车辆单位对项目实施效果的满意程度</t>
  </si>
  <si>
    <t>成本指标</t>
  </si>
  <si>
    <t>经济成本指标</t>
  </si>
  <si>
    <t>所购置车辆经费在180万元以内</t>
  </si>
  <si>
    <t>≤</t>
  </si>
  <si>
    <t>180</t>
  </si>
  <si>
    <t>万元</t>
  </si>
  <si>
    <t>按文件规定要求，2026年采购完成305.47万元的安可电脑电子设备，确保质量符合国家标准，使用不受影响。</t>
  </si>
  <si>
    <t>电子设备质量符合国家要求</t>
  </si>
  <si>
    <t>采购的电子设备质量符合国家要求</t>
  </si>
  <si>
    <t>各单位工作顺利开展</t>
  </si>
  <si>
    <t>98</t>
  </si>
  <si>
    <t>各单位工作能顺利开展</t>
  </si>
  <si>
    <t>设备使用单位满意度</t>
  </si>
  <si>
    <t>90</t>
  </si>
  <si>
    <t>使用单位对项目实施单位的满意度</t>
  </si>
  <si>
    <t>采购成本金额可控</t>
  </si>
  <si>
    <t>305.47</t>
  </si>
  <si>
    <t>采购成本金额可控制在305.47万元以内</t>
  </si>
  <si>
    <t>1.完成新接3家单位的财务移交工作；
2.完成被代理单位2026年单据的审核、付款、记账工作，并确保数据准确无误；
3.做好上一年度的凭证档案装订、管理工作；
4.政策允许的情况下，组织人员集中培训提高业务水平。</t>
  </si>
  <si>
    <t>数量指标</t>
  </si>
  <si>
    <t>外出参加培训</t>
  </si>
  <si>
    <t>核算中心每年至少一次全部人员参加培训人数</t>
  </si>
  <si>
    <t>1、完成新接3家单位的财务移交工作；
2、完成被代理单位2026年单据的审核、付款、记账工作，并确报数据准确无误；
3、做好上一年度的凭证档案装订、管理工作；
4、政策允许的情况下，组织人员集中培训提高业务水平。</t>
  </si>
  <si>
    <t>工作质量</t>
  </si>
  <si>
    <t>工作质量达到要求标准</t>
  </si>
  <si>
    <t>时效指标</t>
  </si>
  <si>
    <t>按时完成各项财务工作</t>
  </si>
  <si>
    <t>在规定时效内完成各项财务工作</t>
  </si>
  <si>
    <t>可持续影响</t>
  </si>
  <si>
    <t>保证核算中心工作的完成率</t>
  </si>
  <si>
    <t>被代理单位可持续受益</t>
  </si>
  <si>
    <t>被代理单位的满意度</t>
  </si>
  <si>
    <t>被代理单位对项目实施效果的满意程度</t>
  </si>
  <si>
    <t>1.按时支付政府每月2万元全年24万元的委托业务费，提高其的服务质量，更好地服务广大干部职工，方便干部职工饮食，便于管理；
2.维护好厨房设施及财产，本着节约为本的理念，做好水电节能降耗；
3.做好大院干部职工正常工作日饮食、会议伙食、日常接待等服务及周边卫生，保证食品安全健康。</t>
  </si>
  <si>
    <t>每年支付食堂委托业务经费</t>
  </si>
  <si>
    <t>2400000</t>
  </si>
  <si>
    <t>元</t>
  </si>
  <si>
    <t>每年足额支付食堂委托业务经费240000元</t>
  </si>
  <si>
    <t>1、按时支付政府其每月2万元全年24万元的委托业务费，提高其的服务质量，更好的服务广大干部职工，方便干部职工饮食，便于管理；
2、维护好厨房设施及财产，本着节约为本的理念，做好水电节能降耗；
3、做好大院干部职工正常工作日饮食、会议伙食、日常接待等服务及周边卫生，保证食品安全健康。</t>
  </si>
  <si>
    <t>食堂提供的食品达到安全标准</t>
  </si>
  <si>
    <t>食堂提供的食品达到安全标准，保证安全健康</t>
  </si>
  <si>
    <t>政府食堂服务质量得到提高</t>
  </si>
  <si>
    <t>政府食堂服务质量得到提高，方便干部职工就餐</t>
  </si>
  <si>
    <t>政府食堂持续经营</t>
  </si>
  <si>
    <t>政府食堂持续经营下去，更好的服务干部职工</t>
  </si>
  <si>
    <t>政府大院干部职工满意度</t>
  </si>
  <si>
    <t>政府大院干部职工对项目实施单位的满意程度</t>
  </si>
  <si>
    <t xml:space="preserve">1.完成2026年车辆定位服务和设备更换服务；
2.保障平台车辆正常运转，完善公务用车出行制度，确保用车单位车辆使用安全。
</t>
  </si>
  <si>
    <t>保障平台车辆正常运行</t>
  </si>
  <si>
    <t xml:space="preserve">1、完成2026年车辆定位服务和设备更换服务；
2、保障平台车辆正常运转，完善公务用车出行制度，确保用车单位车辆使用安全。
</t>
  </si>
  <si>
    <t>保证平台车辆的质量达到国家标准</t>
  </si>
  <si>
    <t>保障县级各单位工作正常运行</t>
  </si>
  <si>
    <t>保障县级各单位车辆的正常供应和工作的正常运行</t>
  </si>
  <si>
    <t>各服务对象单位用车满意度</t>
  </si>
  <si>
    <t>各单位对项目实施效果的满意度</t>
  </si>
  <si>
    <t>1.完成四办安排的接待工作；
2.完成外地党政代表团来陇考察的接待工作；
3、完成2026年县委、县政府领安排的重点招商引资项目、重大活动接待工作；
4.确保接待的安全性。</t>
  </si>
  <si>
    <t>确保接待用餐的安全</t>
  </si>
  <si>
    <t>1、完成四办安排的接待工作；
2、完成外地党政代表团来陇考察的接待工作；
3、完成2026年县委政府领安排的重点招商引资项目、重大活动接待工作；
4、确保接待的安全性。</t>
  </si>
  <si>
    <t>全县公务接待在规定时限内完成</t>
  </si>
  <si>
    <t>于2026年12月31日前完成接待任务</t>
  </si>
  <si>
    <t>保证接待工作的按时按质完成</t>
  </si>
  <si>
    <t>全县各族人民可持续受益</t>
  </si>
  <si>
    <t>被接待对象满意度</t>
  </si>
  <si>
    <t>被接待对象对项目实施效果的满意程度</t>
  </si>
  <si>
    <t>县委、县政府领导满意度</t>
  </si>
  <si>
    <t>县委、县政府领导对接待工作的满意度</t>
  </si>
  <si>
    <t>完成2026年政府大院及交流房水电、花草树木养护、大楼电梯检修维护、设备更新、零星修缮修护、消防设备更新安全，完成办理房屋证书等工作，以确保大院及交流房的整体安全、清洁。</t>
  </si>
  <si>
    <t>政府大院花草树木定期进行养护</t>
  </si>
  <si>
    <t>政府大院花草树木每半年养护一次</t>
  </si>
  <si>
    <t>政府大楼电梯定期进行维护检修</t>
  </si>
  <si>
    <t>政府大楼电梯最少一个季度维护检修一次</t>
  </si>
  <si>
    <t>保证政府大院及交流房正常运转</t>
  </si>
  <si>
    <t>政府大院及交流房安全正常运转</t>
  </si>
  <si>
    <t>生态效益</t>
  </si>
  <si>
    <t>花草树木净化空气美化环境</t>
  </si>
  <si>
    <t>97</t>
  </si>
  <si>
    <t>大院花草树木净化空气美化环境</t>
  </si>
  <si>
    <t>保证政府大院公共职能正常运行</t>
  </si>
  <si>
    <t>政府大院干部职工、交流房工作人员可持续受益</t>
  </si>
  <si>
    <t>政府大院及交流房工作人员满意度</t>
  </si>
  <si>
    <t>政府大院干部职工、交流房工作人员对项目实施单位的满意度</t>
  </si>
  <si>
    <t>预算06表</t>
  </si>
  <si>
    <t>2026年政府性基金预算支出预算表</t>
  </si>
  <si>
    <t>政府性基金预算支出</t>
  </si>
  <si>
    <t>说明：本单位无此事项内容公开，故此表为空表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</si>
  <si>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</si>
  <si>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</si>
  <si>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</si>
  <si>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</si>
  <si>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</si>
  <si>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</si>
  <si>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</si>
  <si>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</si>
  <si>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</si>
  <si>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</si>
  <si>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</si>
  <si>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</si>
  <si>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多功能彩印打印机</t>
  </si>
  <si>
    <t>A4彩色打印机</t>
  </si>
  <si>
    <t>台</t>
  </si>
  <si>
    <t>茶几</t>
  </si>
  <si>
    <t>个</t>
  </si>
  <si>
    <t>二门冰箱</t>
  </si>
  <si>
    <t>电冰箱</t>
  </si>
  <si>
    <t>恒温恒湿空调</t>
  </si>
  <si>
    <t>空调机</t>
  </si>
  <si>
    <t>松木床</t>
  </si>
  <si>
    <t>木制床类</t>
  </si>
  <si>
    <t>张</t>
  </si>
  <si>
    <t>政府大院及交流房保洁费</t>
  </si>
  <si>
    <t>其他服务</t>
  </si>
  <si>
    <t>政府大院及交流房零星维护费</t>
  </si>
  <si>
    <t>政府大院及交流房绿化维护费</t>
  </si>
  <si>
    <t>电视柜</t>
  </si>
  <si>
    <t>其他柜类</t>
  </si>
  <si>
    <t>松木衣柜</t>
  </si>
  <si>
    <t>沙发</t>
  </si>
  <si>
    <t>其他沙发类</t>
  </si>
  <si>
    <t>套</t>
  </si>
  <si>
    <t>档案柜</t>
  </si>
  <si>
    <t>文件柜</t>
  </si>
  <si>
    <t>组</t>
  </si>
  <si>
    <t>美的洗衣机</t>
  </si>
  <si>
    <t>洗衣机</t>
  </si>
  <si>
    <t>打印机</t>
  </si>
  <si>
    <t>餐饮服务</t>
  </si>
  <si>
    <t>安可替代电子设备采购</t>
  </si>
  <si>
    <t>台式计算机</t>
  </si>
  <si>
    <t>批</t>
  </si>
  <si>
    <t>预算08表</t>
  </si>
  <si>
    <t>2026年部门政府购买服务预算表</t>
  </si>
  <si>
    <t>政府购买服务项目</t>
  </si>
  <si>
    <t>政府购买服务目录</t>
  </si>
  <si>
    <t>2026年县对下转移支付预算表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</si>
  <si>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</si>
  <si>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</si>
  <si>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</si>
  <si>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</si>
  <si>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</si>
  <si>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</si>
  <si>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</si>
  <si>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</si>
  <si>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</si>
  <si>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</si>
  <si>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</si>
  <si>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</si>
  <si>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</si>
  <si>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</si>
  <si>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</si>
  <si>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</si>
  <si>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</si>
  <si>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</si>
  <si>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</si>
  <si>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</si>
  <si>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</si>
  <si>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</si>
  <si>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</si>
  <si>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</si>
  <si>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</si>
  <si>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</si>
  <si>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</si>
  <si>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</si>
  <si>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经济科目编码</t>
  </si>
  <si>
    <t>经济科目名称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</si>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</sst>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23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9.75"/>
      <color theme="1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18" applyNumberFormat="0" applyAlignment="0" applyProtection="0">
      <alignment vertical="center"/>
    </xf>
    <xf numFmtId="0" fontId="44" fillId="4" borderId="19" applyNumberFormat="0" applyAlignment="0" applyProtection="0">
      <alignment vertical="center"/>
    </xf>
    <xf numFmtId="0" fontId="45" fillId="4" borderId="18" applyNumberFormat="0" applyAlignment="0" applyProtection="0">
      <alignment vertical="center"/>
    </xf>
    <xf numFmtId="0" fontId="46" fillId="5" borderId="20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176" fontId="6" fillId="0" borderId="7">
      <alignment horizontal="right" vertical="center"/>
    </xf>
    <xf numFmtId="177" fontId="6" fillId="0" borderId="7">
      <alignment horizontal="right" vertical="center"/>
    </xf>
    <xf numFmtId="10" fontId="6" fillId="0" borderId="7">
      <alignment horizontal="right" vertical="center"/>
    </xf>
    <xf numFmtId="178" fontId="6" fillId="0" borderId="7">
      <alignment horizontal="right" vertical="center"/>
    </xf>
    <xf numFmtId="49" fontId="6" fillId="0" borderId="7">
      <alignment horizontal="left" vertical="center" wrapText="1"/>
    </xf>
    <xf numFmtId="178" fontId="6" fillId="0" borderId="7">
      <alignment horizontal="right" vertical="center"/>
    </xf>
    <xf numFmtId="179" fontId="6" fillId="0" borderId="7">
      <alignment horizontal="right" vertical="center"/>
    </xf>
    <xf numFmtId="180" fontId="6" fillId="0" borderId="7">
      <alignment horizontal="right" vertical="center"/>
    </xf>
  </cellStyleXfs>
  <cellXfs count="255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8" fontId="6" fillId="0" borderId="7" xfId="54" applyProtection="1">
      <alignment horizontal="right" vertical="center"/>
      <protection locked="0"/>
    </xf>
    <xf numFmtId="49" fontId="7" fillId="0" borderId="7" xfId="53" applyNumberFormat="1" applyFont="1" applyBorder="1">
      <alignment horizontal="left" vertical="center" wrapText="1"/>
    </xf>
    <xf numFmtId="49" fontId="7" fillId="0" borderId="2" xfId="53" applyNumberFormat="1" applyFont="1" applyBorder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left" vertical="center" wrapText="1" indent="1"/>
    </xf>
    <xf numFmtId="49" fontId="12" fillId="0" borderId="7" xfId="53" applyNumberFormat="1" applyFont="1" applyBorder="1">
      <alignment horizontal="left" vertical="center" wrapText="1"/>
    </xf>
    <xf numFmtId="180" fontId="6" fillId="0" borderId="7" xfId="56" applyNumberFormat="1" applyFont="1" applyBorder="1">
      <alignment horizontal="right" vertical="center"/>
    </xf>
    <xf numFmtId="178" fontId="6" fillId="0" borderId="7" xfId="54" applyNumberFormat="1" applyFont="1" applyBorder="1">
      <alignment horizontal="right" vertical="center"/>
    </xf>
    <xf numFmtId="49" fontId="14" fillId="0" borderId="7" xfId="53" applyNumberFormat="1" applyFont="1" applyBorder="1" applyAlignment="1">
      <alignment horizontal="center" vertical="center" wrapText="1"/>
    </xf>
    <xf numFmtId="180" fontId="15" fillId="0" borderId="7" xfId="56" applyNumberFormat="1" applyFont="1" applyBorder="1">
      <alignment horizontal="right" vertical="center"/>
    </xf>
    <xf numFmtId="178" fontId="15" fillId="0" borderId="7" xfId="54" applyNumberFormat="1" applyFont="1" applyBorder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horizontal="right" wrapText="1"/>
    </xf>
    <xf numFmtId="0" fontId="20" fillId="0" borderId="0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78" fontId="7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0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" fontId="8" fillId="0" borderId="1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2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right" vertical="center"/>
    </xf>
    <xf numFmtId="178" fontId="7" fillId="0" borderId="7" xfId="54" applyFont="1" applyProtection="1">
      <alignment horizontal="right" vertical="center"/>
      <protection locked="0"/>
    </xf>
    <xf numFmtId="0" fontId="8" fillId="0" borderId="14" xfId="0" applyFont="1" applyBorder="1" applyAlignment="1">
      <alignment horizontal="right" vertical="center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178" fontId="7" fillId="0" borderId="7" xfId="54" applyNumberFormat="1" applyFont="1" applyBorder="1">
      <alignment horizontal="right" vertical="center"/>
    </xf>
    <xf numFmtId="178" fontId="23" fillId="0" borderId="7" xfId="54" applyNumberFormat="1" applyFont="1" applyBorder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49" fontId="25" fillId="0" borderId="7" xfId="53" applyFont="1" applyAlignment="1">
      <alignment horizontal="center" vertical="center" wrapText="1"/>
    </xf>
    <xf numFmtId="49" fontId="25" fillId="0" borderId="7" xfId="53" applyFont="1">
      <alignment horizontal="left" vertical="center" wrapText="1"/>
    </xf>
    <xf numFmtId="49" fontId="25" fillId="0" borderId="7" xfId="53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/>
    </xf>
    <xf numFmtId="49" fontId="4" fillId="0" borderId="7" xfId="53" applyFont="1">
      <alignment horizontal="left" vertical="center" wrapText="1"/>
    </xf>
    <xf numFmtId="49" fontId="7" fillId="0" borderId="7" xfId="53" applyFont="1">
      <alignment horizontal="left" vertical="center" wrapText="1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178" fontId="4" fillId="0" borderId="7" xfId="54" applyFo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178" fontId="7" fillId="0" borderId="7" xfId="54" applyFont="1">
      <alignment horizontal="right" vertical="center"/>
    </xf>
    <xf numFmtId="4" fontId="8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7" fillId="0" borderId="0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9" fillId="0" borderId="7" xfId="53" applyFont="1">
      <alignment horizontal="left" vertical="center" wrapText="1"/>
    </xf>
    <xf numFmtId="178" fontId="29" fillId="0" borderId="7" xfId="54" applyFont="1">
      <alignment horizontal="right" vertical="center"/>
    </xf>
    <xf numFmtId="49" fontId="29" fillId="0" borderId="7" xfId="53" applyFont="1" applyAlignment="1">
      <alignment horizontal="left" vertical="center" wrapText="1" indent="1"/>
    </xf>
    <xf numFmtId="49" fontId="29" fillId="0" borderId="7" xfId="53" applyFont="1" applyAlignment="1">
      <alignment horizontal="left" vertical="center" wrapText="1" indent="2"/>
    </xf>
    <xf numFmtId="0" fontId="24" fillId="0" borderId="1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vertical="center"/>
    </xf>
    <xf numFmtId="49" fontId="23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0" fontId="19" fillId="0" borderId="7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2" fillId="0" borderId="7" xfId="0" applyFont="1" applyFill="1" applyBorder="1" applyAlignment="1">
      <alignment horizontal="left" vertical="center"/>
    </xf>
    <xf numFmtId="0" fontId="32" fillId="0" borderId="7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7" xfId="0" applyFont="1" applyFill="1" applyBorder="1" applyAlignment="1" applyProtection="1">
      <alignment vertical="center"/>
      <protection locked="0"/>
    </xf>
    <xf numFmtId="178" fontId="6" fillId="0" borderId="7" xfId="0" applyNumberFormat="1" applyFont="1" applyFill="1" applyBorder="1" applyAlignment="1" applyProtection="1">
      <alignment horizontal="right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4" fontId="8" fillId="0" borderId="7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78" fontId="25" fillId="0" borderId="7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34" fillId="0" borderId="7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7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  <xf numFmtId="0" fontId="7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workbookViewId="0">
      <selection activeCell="C15" sqref="A1:D38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42" t="s">
        <v>0</v>
      </c>
    </row>
    <row r="2" ht="36" customHeight="1" spans="1:4">
      <c r="A2" s="151" t="s">
        <v>1</v>
      </c>
      <c r="B2" s="243"/>
      <c r="C2" s="243"/>
      <c r="D2" s="243"/>
    </row>
    <row r="3" ht="21" customHeight="1" spans="1:4">
      <c r="A3" s="255" t="s">
        <v>2</v>
      </c>
      <c r="B3" s="244"/>
      <c r="C3" s="244"/>
      <c r="D3" s="141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99" t="s">
        <v>7</v>
      </c>
      <c r="C5" s="199" t="s">
        <v>8</v>
      </c>
      <c r="D5" s="199" t="s">
        <v>7</v>
      </c>
    </row>
    <row r="6" ht="19.5" customHeight="1" spans="1:4">
      <c r="A6" s="19"/>
      <c r="B6" s="173"/>
      <c r="C6" s="173"/>
      <c r="D6" s="173"/>
    </row>
    <row r="7" ht="25.4" customHeight="1" spans="1:4">
      <c r="A7" s="245" t="s">
        <v>9</v>
      </c>
      <c r="B7" s="246">
        <v>15034285.97</v>
      </c>
      <c r="C7" s="208" t="s">
        <v>10</v>
      </c>
      <c r="D7" s="246">
        <v>14234166.96</v>
      </c>
    </row>
    <row r="8" ht="25.4" customHeight="1" spans="1:4">
      <c r="A8" s="245" t="s">
        <v>11</v>
      </c>
      <c r="B8" s="246"/>
      <c r="C8" s="208" t="s">
        <v>12</v>
      </c>
      <c r="D8" s="246"/>
    </row>
    <row r="9" ht="25.4" customHeight="1" spans="1:4">
      <c r="A9" s="245" t="s">
        <v>13</v>
      </c>
      <c r="B9" s="246"/>
      <c r="C9" s="208" t="s">
        <v>14</v>
      </c>
      <c r="D9" s="246"/>
    </row>
    <row r="10" ht="25.4" customHeight="1" spans="1:4">
      <c r="A10" s="245" t="s">
        <v>15</v>
      </c>
      <c r="B10" s="246"/>
      <c r="C10" s="208" t="s">
        <v>16</v>
      </c>
      <c r="D10" s="246"/>
    </row>
    <row r="11" ht="25.4" customHeight="1" spans="1:4">
      <c r="A11" s="245" t="s">
        <v>17</v>
      </c>
      <c r="B11" s="246"/>
      <c r="C11" s="208" t="s">
        <v>18</v>
      </c>
      <c r="D11" s="246"/>
    </row>
    <row r="12" ht="25.4" customHeight="1" spans="1:4">
      <c r="A12" s="245" t="s">
        <v>19</v>
      </c>
      <c r="B12" s="246"/>
      <c r="C12" s="208" t="s">
        <v>20</v>
      </c>
      <c r="D12" s="246"/>
    </row>
    <row r="13" ht="25.4" customHeight="1" spans="1:4">
      <c r="A13" s="245" t="s">
        <v>21</v>
      </c>
      <c r="B13" s="246"/>
      <c r="C13" s="208" t="s">
        <v>22</v>
      </c>
      <c r="D13" s="246"/>
    </row>
    <row r="14" ht="25.4" customHeight="1" spans="1:4">
      <c r="A14" s="245" t="s">
        <v>23</v>
      </c>
      <c r="B14" s="246"/>
      <c r="C14" s="208" t="s">
        <v>24</v>
      </c>
      <c r="D14" s="246">
        <v>356337.65</v>
      </c>
    </row>
    <row r="15" ht="25.4" customHeight="1" spans="1:4">
      <c r="A15" s="247" t="s">
        <v>25</v>
      </c>
      <c r="B15" s="246"/>
      <c r="C15" s="208" t="s">
        <v>26</v>
      </c>
      <c r="D15" s="246">
        <v>199689.36</v>
      </c>
    </row>
    <row r="16" ht="25.4" customHeight="1" spans="1:4">
      <c r="A16" s="247" t="s">
        <v>27</v>
      </c>
      <c r="B16" s="246"/>
      <c r="C16" s="208" t="s">
        <v>28</v>
      </c>
      <c r="D16" s="246"/>
    </row>
    <row r="17" ht="25.4" customHeight="1" spans="1:4">
      <c r="A17" s="247"/>
      <c r="B17" s="248"/>
      <c r="C17" s="208" t="s">
        <v>29</v>
      </c>
      <c r="D17" s="246"/>
    </row>
    <row r="18" ht="25.4" customHeight="1" spans="1:4">
      <c r="A18" s="247"/>
      <c r="B18" s="248"/>
      <c r="C18" s="208" t="s">
        <v>30</v>
      </c>
      <c r="D18" s="246"/>
    </row>
    <row r="19" ht="25.4" customHeight="1" spans="1:4">
      <c r="A19" s="247"/>
      <c r="B19" s="248"/>
      <c r="C19" s="208" t="s">
        <v>31</v>
      </c>
      <c r="D19" s="246"/>
    </row>
    <row r="20" ht="25.4" customHeight="1" spans="1:4">
      <c r="A20" s="247"/>
      <c r="B20" s="248"/>
      <c r="C20" s="208" t="s">
        <v>32</v>
      </c>
      <c r="D20" s="246"/>
    </row>
    <row r="21" ht="25.4" customHeight="1" spans="1:4">
      <c r="A21" s="247"/>
      <c r="B21" s="248"/>
      <c r="C21" s="208" t="s">
        <v>33</v>
      </c>
      <c r="D21" s="246"/>
    </row>
    <row r="22" ht="25.4" customHeight="1" spans="1:4">
      <c r="A22" s="247"/>
      <c r="B22" s="248"/>
      <c r="C22" s="208" t="s">
        <v>34</v>
      </c>
      <c r="D22" s="246"/>
    </row>
    <row r="23" ht="25.4" customHeight="1" spans="1:4">
      <c r="A23" s="247"/>
      <c r="B23" s="248"/>
      <c r="C23" s="208" t="s">
        <v>35</v>
      </c>
      <c r="D23" s="246"/>
    </row>
    <row r="24" ht="25.4" customHeight="1" spans="1:4">
      <c r="A24" s="247"/>
      <c r="B24" s="248"/>
      <c r="C24" s="208" t="s">
        <v>36</v>
      </c>
      <c r="D24" s="246"/>
    </row>
    <row r="25" ht="25.4" customHeight="1" spans="1:4">
      <c r="A25" s="247"/>
      <c r="B25" s="248"/>
      <c r="C25" s="208" t="s">
        <v>37</v>
      </c>
      <c r="D25" s="246">
        <v>244092</v>
      </c>
    </row>
    <row r="26" ht="25.4" customHeight="1" spans="1:4">
      <c r="A26" s="247"/>
      <c r="B26" s="248"/>
      <c r="C26" s="208" t="s">
        <v>38</v>
      </c>
      <c r="D26" s="246"/>
    </row>
    <row r="27" ht="25.4" customHeight="1" spans="1:4">
      <c r="A27" s="247"/>
      <c r="B27" s="248"/>
      <c r="C27" s="208" t="s">
        <v>39</v>
      </c>
      <c r="D27" s="246"/>
    </row>
    <row r="28" ht="25.4" customHeight="1" spans="1:4">
      <c r="A28" s="247"/>
      <c r="B28" s="248"/>
      <c r="C28" s="208" t="s">
        <v>40</v>
      </c>
      <c r="D28" s="246"/>
    </row>
    <row r="29" ht="25.4" customHeight="1" spans="1:4">
      <c r="A29" s="247"/>
      <c r="B29" s="248"/>
      <c r="C29" s="208" t="s">
        <v>41</v>
      </c>
      <c r="D29" s="246"/>
    </row>
    <row r="30" ht="25.4" customHeight="1" spans="1:4">
      <c r="A30" s="247"/>
      <c r="B30" s="248"/>
      <c r="C30" s="208" t="s">
        <v>42</v>
      </c>
      <c r="D30" s="246"/>
    </row>
    <row r="31" ht="25.4" customHeight="1" spans="1:4">
      <c r="A31" s="247"/>
      <c r="B31" s="248"/>
      <c r="C31" s="208" t="s">
        <v>43</v>
      </c>
      <c r="D31" s="246"/>
    </row>
    <row r="32" ht="25.4" customHeight="1" spans="1:4">
      <c r="A32" s="247"/>
      <c r="B32" s="248"/>
      <c r="C32" s="208" t="s">
        <v>44</v>
      </c>
      <c r="D32" s="246"/>
    </row>
    <row r="33" ht="25.4" customHeight="1" spans="1:4">
      <c r="A33" s="247"/>
      <c r="B33" s="246"/>
      <c r="C33" s="208" t="s">
        <v>45</v>
      </c>
      <c r="D33" s="246"/>
    </row>
    <row r="34" ht="25.4" customHeight="1" spans="1:4">
      <c r="A34" s="249" t="s">
        <v>46</v>
      </c>
      <c r="B34" s="246">
        <v>15034285.97</v>
      </c>
      <c r="C34" s="212" t="s">
        <v>47</v>
      </c>
      <c r="D34" s="246">
        <v>15034285.97</v>
      </c>
    </row>
    <row r="35" ht="25.4" customHeight="1" spans="1:4">
      <c r="A35" s="250" t="s">
        <v>48</v>
      </c>
      <c r="B35" s="246"/>
      <c r="C35" s="251" t="s">
        <v>49</v>
      </c>
      <c r="D35" s="246"/>
    </row>
    <row r="36" ht="25.4" customHeight="1" spans="1:4">
      <c r="A36" s="252" t="s">
        <v>50</v>
      </c>
      <c r="B36" s="246"/>
      <c r="C36" s="205" t="s">
        <v>50</v>
      </c>
      <c r="D36" s="246"/>
    </row>
    <row r="37" ht="25.4" customHeight="1" spans="1:4">
      <c r="A37" s="252" t="s">
        <v>51</v>
      </c>
      <c r="B37" s="246"/>
      <c r="C37" s="205" t="s">
        <v>52</v>
      </c>
      <c r="D37" s="246"/>
    </row>
    <row r="38" ht="25.4" customHeight="1" spans="1:4">
      <c r="A38" s="253" t="s">
        <v>53</v>
      </c>
      <c r="B38" s="246">
        <v>15034285.97</v>
      </c>
      <c r="C38" s="254" t="s">
        <v>54</v>
      </c>
      <c r="D38" s="246">
        <v>15034285.97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9"/>
  <sheetViews>
    <sheetView showZeros="0" workbookViewId="0">
      <selection activeCell="D29" sqref="D2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44" t="s">
        <v>425</v>
      </c>
    </row>
    <row r="2" ht="28.5" customHeight="1" spans="1:6">
      <c r="A2" s="118" t="s">
        <v>426</v>
      </c>
      <c r="B2" s="118"/>
      <c r="C2" s="118"/>
      <c r="D2" s="118"/>
      <c r="E2" s="118"/>
      <c r="F2" s="118"/>
    </row>
    <row r="3" ht="15" customHeight="1" spans="1:6">
      <c r="A3" s="145" t="s">
        <v>2</v>
      </c>
      <c r="B3" s="146"/>
      <c r="C3" s="146"/>
      <c r="D3" s="89"/>
      <c r="E3" s="89"/>
      <c r="F3" s="147" t="s">
        <v>3</v>
      </c>
    </row>
    <row r="4" ht="18.75" customHeight="1" spans="1:6">
      <c r="A4" s="10" t="s">
        <v>190</v>
      </c>
      <c r="B4" s="10" t="s">
        <v>78</v>
      </c>
      <c r="C4" s="10" t="s">
        <v>79</v>
      </c>
      <c r="D4" s="16" t="s">
        <v>427</v>
      </c>
      <c r="E4" s="148"/>
      <c r="F4" s="148"/>
    </row>
    <row r="5" ht="30" customHeight="1" spans="1:6">
      <c r="A5" s="19"/>
      <c r="B5" s="19"/>
      <c r="C5" s="19"/>
      <c r="D5" s="16" t="s">
        <v>60</v>
      </c>
      <c r="E5" s="148" t="s">
        <v>87</v>
      </c>
      <c r="F5" s="148" t="s">
        <v>88</v>
      </c>
    </row>
    <row r="6" ht="16.5" customHeight="1" spans="1:6">
      <c r="A6" s="148">
        <v>1</v>
      </c>
      <c r="B6" s="148">
        <v>2</v>
      </c>
      <c r="C6" s="148">
        <v>3</v>
      </c>
      <c r="D6" s="148">
        <v>4</v>
      </c>
      <c r="E6" s="148">
        <v>5</v>
      </c>
      <c r="F6" s="148">
        <v>6</v>
      </c>
    </row>
    <row r="7" ht="24" customHeight="1" spans="1:6">
      <c r="A7" s="148"/>
      <c r="B7" s="148"/>
      <c r="C7" s="148"/>
      <c r="D7" s="148"/>
      <c r="E7" s="148"/>
      <c r="F7" s="148"/>
    </row>
    <row r="8" ht="24" customHeight="1" spans="1:6">
      <c r="A8" s="148"/>
      <c r="B8" s="148"/>
      <c r="C8" s="148"/>
      <c r="D8" s="148"/>
      <c r="E8" s="148"/>
      <c r="F8" s="148"/>
    </row>
    <row r="9" ht="24" customHeight="1" spans="1:6">
      <c r="A9" s="148"/>
      <c r="B9" s="148"/>
      <c r="C9" s="148"/>
      <c r="D9" s="148"/>
      <c r="E9" s="148"/>
      <c r="F9" s="148"/>
    </row>
    <row r="10" ht="24" customHeight="1" spans="1:6">
      <c r="A10" s="148"/>
      <c r="B10" s="148"/>
      <c r="C10" s="148"/>
      <c r="D10" s="148"/>
      <c r="E10" s="148"/>
      <c r="F10" s="148"/>
    </row>
    <row r="11" ht="24" customHeight="1" spans="1:6">
      <c r="A11" s="148"/>
      <c r="B11" s="148"/>
      <c r="C11" s="148"/>
      <c r="D11" s="148"/>
      <c r="E11" s="148"/>
      <c r="F11" s="148"/>
    </row>
    <row r="12" ht="24" customHeight="1" spans="1:6">
      <c r="A12" s="31"/>
      <c r="B12" s="31"/>
      <c r="C12" s="31"/>
      <c r="D12" s="139"/>
      <c r="E12" s="139"/>
      <c r="F12" s="139"/>
    </row>
    <row r="13" s="1" customFormat="1" ht="17.25" customHeight="1" spans="1:6">
      <c r="A13" s="149" t="s">
        <v>129</v>
      </c>
      <c r="B13" s="150"/>
      <c r="C13" s="150" t="s">
        <v>129</v>
      </c>
      <c r="D13" s="140"/>
      <c r="E13" s="140"/>
      <c r="F13" s="140"/>
    </row>
    <row r="18" customHeight="1" spans="2:4">
      <c r="B18" s="37" t="s">
        <v>428</v>
      </c>
      <c r="C18" s="37"/>
      <c r="D18" s="37"/>
    </row>
    <row r="19" customHeight="1" spans="2:4">
      <c r="B19" s="37"/>
      <c r="C19" s="37"/>
      <c r="D19" s="37"/>
    </row>
  </sheetData>
  <mergeCells count="7">
    <mergeCell ref="A2:F2"/>
    <mergeCell ref="D4:F4"/>
    <mergeCell ref="A13:C13"/>
    <mergeCell ref="A4:A5"/>
    <mergeCell ref="B4:B5"/>
    <mergeCell ref="C4:C5"/>
    <mergeCell ref="B18:D19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5"/>
  <sheetViews>
    <sheetView showZeros="0" topLeftCell="A10" workbookViewId="0">
      <selection activeCell="D20" sqref="A1:Q25"/>
    </sheetView>
  </sheetViews>
  <sheetFormatPr defaultColWidth="10.3833333333333" defaultRowHeight="14.25" customHeight="1"/>
  <cols>
    <col min="1" max="1" width="12" customWidth="1"/>
    <col min="2" max="16384" width="10.3833333333333" customWidth="1"/>
  </cols>
  <sheetData>
    <row r="1" ht="13.5" customHeight="1" spans="15:17">
      <c r="O1" s="60"/>
      <c r="P1" s="60"/>
      <c r="Q1" s="141" t="s">
        <v>429</v>
      </c>
    </row>
    <row r="2" ht="27.75" customHeight="1" spans="1:17">
      <c r="A2" s="85" t="s">
        <v>430</v>
      </c>
      <c r="B2" s="118"/>
      <c r="C2" s="118"/>
      <c r="D2" s="118"/>
      <c r="E2" s="118"/>
      <c r="F2" s="118"/>
      <c r="G2" s="118"/>
      <c r="H2" s="118"/>
      <c r="I2" s="118"/>
      <c r="J2" s="118"/>
      <c r="K2" s="106"/>
      <c r="L2" s="118"/>
      <c r="M2" s="118"/>
      <c r="N2" s="118"/>
      <c r="O2" s="106"/>
      <c r="P2" s="106"/>
      <c r="Q2" s="118"/>
    </row>
    <row r="3" ht="18.75" customHeight="1" spans="1:17">
      <c r="A3" s="255" t="s">
        <v>2</v>
      </c>
      <c r="B3" s="7"/>
      <c r="C3" s="7"/>
      <c r="D3" s="7"/>
      <c r="E3" s="7"/>
      <c r="F3" s="7"/>
      <c r="G3" s="7"/>
      <c r="H3" s="7"/>
      <c r="I3" s="7"/>
      <c r="J3" s="7"/>
      <c r="O3" s="107"/>
      <c r="P3" s="107"/>
      <c r="Q3" s="142" t="s">
        <v>3</v>
      </c>
    </row>
    <row r="4" ht="15.75" customHeight="1" spans="1:17">
      <c r="A4" s="69" t="s">
        <v>431</v>
      </c>
      <c r="B4" s="120" t="s">
        <v>432</v>
      </c>
      <c r="C4" s="120" t="s">
        <v>433</v>
      </c>
      <c r="D4" s="120" t="s">
        <v>434</v>
      </c>
      <c r="E4" s="120" t="s">
        <v>435</v>
      </c>
      <c r="F4" s="120" t="s">
        <v>436</v>
      </c>
      <c r="G4" s="71" t="s">
        <v>197</v>
      </c>
      <c r="H4" s="71"/>
      <c r="I4" s="71"/>
      <c r="J4" s="71"/>
      <c r="K4" s="131"/>
      <c r="L4" s="71"/>
      <c r="M4" s="71"/>
      <c r="N4" s="71"/>
      <c r="O4" s="132"/>
      <c r="P4" s="131"/>
      <c r="Q4" s="143"/>
    </row>
    <row r="5" ht="17.25" customHeight="1" spans="1:17">
      <c r="A5" s="74"/>
      <c r="B5" s="121"/>
      <c r="C5" s="121"/>
      <c r="D5" s="121"/>
      <c r="E5" s="121"/>
      <c r="F5" s="121"/>
      <c r="G5" s="121" t="s">
        <v>60</v>
      </c>
      <c r="H5" s="121" t="s">
        <v>63</v>
      </c>
      <c r="I5" s="121" t="s">
        <v>437</v>
      </c>
      <c r="J5" s="121" t="s">
        <v>438</v>
      </c>
      <c r="K5" s="133" t="s">
        <v>439</v>
      </c>
      <c r="L5" s="134" t="s">
        <v>440</v>
      </c>
      <c r="M5" s="134"/>
      <c r="N5" s="134"/>
      <c r="O5" s="135"/>
      <c r="P5" s="136"/>
      <c r="Q5" s="122"/>
    </row>
    <row r="6" ht="54" customHeight="1" spans="1:17">
      <c r="A6" s="73"/>
      <c r="B6" s="122"/>
      <c r="C6" s="122"/>
      <c r="D6" s="122"/>
      <c r="E6" s="122"/>
      <c r="F6" s="122"/>
      <c r="G6" s="122"/>
      <c r="H6" s="122" t="s">
        <v>62</v>
      </c>
      <c r="I6" s="122"/>
      <c r="J6" s="122"/>
      <c r="K6" s="137"/>
      <c r="L6" s="122" t="s">
        <v>62</v>
      </c>
      <c r="M6" s="122" t="s">
        <v>73</v>
      </c>
      <c r="N6" s="122" t="s">
        <v>204</v>
      </c>
      <c r="O6" s="138" t="s">
        <v>69</v>
      </c>
      <c r="P6" s="137" t="s">
        <v>70</v>
      </c>
      <c r="Q6" s="122" t="s">
        <v>71</v>
      </c>
    </row>
    <row r="7" ht="15" customHeight="1" spans="1:17">
      <c r="A7" s="19">
        <v>1</v>
      </c>
      <c r="B7" s="123">
        <v>2</v>
      </c>
      <c r="C7" s="123">
        <v>3</v>
      </c>
      <c r="D7" s="123">
        <v>4</v>
      </c>
      <c r="E7" s="123">
        <v>5</v>
      </c>
      <c r="F7" s="123">
        <v>6</v>
      </c>
      <c r="G7" s="124">
        <v>7</v>
      </c>
      <c r="H7" s="124">
        <v>8</v>
      </c>
      <c r="I7" s="124">
        <v>9</v>
      </c>
      <c r="J7" s="124">
        <v>10</v>
      </c>
      <c r="K7" s="124">
        <v>11</v>
      </c>
      <c r="L7" s="124">
        <v>12</v>
      </c>
      <c r="M7" s="124">
        <v>13</v>
      </c>
      <c r="N7" s="124">
        <v>14</v>
      </c>
      <c r="O7" s="124">
        <v>15</v>
      </c>
      <c r="P7" s="124">
        <v>16</v>
      </c>
      <c r="Q7" s="124">
        <v>17</v>
      </c>
    </row>
    <row r="8" ht="34" customHeight="1" spans="1:17">
      <c r="A8" s="125" t="s">
        <v>75</v>
      </c>
      <c r="B8" s="126"/>
      <c r="C8" s="126"/>
      <c r="D8" s="127"/>
      <c r="E8" s="128"/>
      <c r="F8" s="129">
        <v>730800</v>
      </c>
      <c r="G8" s="23">
        <v>3695500</v>
      </c>
      <c r="H8" s="23">
        <v>3695500</v>
      </c>
      <c r="I8" s="139"/>
      <c r="J8" s="139"/>
      <c r="K8" s="139"/>
      <c r="L8" s="139"/>
      <c r="M8" s="139"/>
      <c r="N8" s="139"/>
      <c r="O8" s="139"/>
      <c r="P8" s="139"/>
      <c r="Q8" s="139"/>
    </row>
    <row r="9" ht="34" customHeight="1" spans="1:17">
      <c r="A9" s="125" t="str">
        <f t="shared" ref="A9:A21" si="0">"     "&amp;"政府大院及交流房运行专项经费"</f>
        <v>     政府大院及交流房运行专项经费</v>
      </c>
      <c r="B9" s="126" t="s">
        <v>441</v>
      </c>
      <c r="C9" s="126" t="s">
        <v>442</v>
      </c>
      <c r="D9" s="127" t="s">
        <v>443</v>
      </c>
      <c r="E9" s="128">
        <v>1</v>
      </c>
      <c r="F9" s="23">
        <v>4500</v>
      </c>
      <c r="G9" s="23">
        <v>4500</v>
      </c>
      <c r="H9" s="23">
        <v>4500</v>
      </c>
      <c r="I9" s="139"/>
      <c r="J9" s="139"/>
      <c r="K9" s="139"/>
      <c r="L9" s="139"/>
      <c r="M9" s="139"/>
      <c r="N9" s="139"/>
      <c r="O9" s="139"/>
      <c r="P9" s="139"/>
      <c r="Q9" s="139"/>
    </row>
    <row r="10" ht="34" customHeight="1" spans="1:17">
      <c r="A10" s="125" t="str">
        <f t="shared" si="0"/>
        <v>     政府大院及交流房运行专项经费</v>
      </c>
      <c r="B10" s="126" t="s">
        <v>444</v>
      </c>
      <c r="C10" s="126" t="s">
        <v>444</v>
      </c>
      <c r="D10" s="127" t="s">
        <v>445</v>
      </c>
      <c r="E10" s="128">
        <v>3</v>
      </c>
      <c r="F10" s="23">
        <v>4500</v>
      </c>
      <c r="G10" s="23">
        <v>4500</v>
      </c>
      <c r="H10" s="23">
        <v>4500</v>
      </c>
      <c r="I10" s="139"/>
      <c r="J10" s="139"/>
      <c r="K10" s="139"/>
      <c r="L10" s="139"/>
      <c r="M10" s="139"/>
      <c r="N10" s="139"/>
      <c r="O10" s="139"/>
      <c r="P10" s="139"/>
      <c r="Q10" s="139"/>
    </row>
    <row r="11" ht="34" customHeight="1" spans="1:17">
      <c r="A11" s="125" t="str">
        <f t="shared" si="0"/>
        <v>     政府大院及交流房运行专项经费</v>
      </c>
      <c r="B11" s="126" t="s">
        <v>446</v>
      </c>
      <c r="C11" s="126" t="s">
        <v>447</v>
      </c>
      <c r="D11" s="127" t="s">
        <v>443</v>
      </c>
      <c r="E11" s="128">
        <v>3</v>
      </c>
      <c r="F11" s="23">
        <v>7500</v>
      </c>
      <c r="G11" s="23">
        <v>7500</v>
      </c>
      <c r="H11" s="23">
        <v>7500</v>
      </c>
      <c r="I11" s="139"/>
      <c r="J11" s="139"/>
      <c r="K11" s="139"/>
      <c r="L11" s="139"/>
      <c r="M11" s="139"/>
      <c r="N11" s="139"/>
      <c r="O11" s="139"/>
      <c r="P11" s="139"/>
      <c r="Q11" s="139"/>
    </row>
    <row r="12" ht="34" customHeight="1" spans="1:17">
      <c r="A12" s="125" t="str">
        <f t="shared" si="0"/>
        <v>     政府大院及交流房运行专项经费</v>
      </c>
      <c r="B12" s="126" t="s">
        <v>448</v>
      </c>
      <c r="C12" s="126" t="s">
        <v>449</v>
      </c>
      <c r="D12" s="127" t="s">
        <v>443</v>
      </c>
      <c r="E12" s="128">
        <v>1</v>
      </c>
      <c r="F12" s="23">
        <v>3000</v>
      </c>
      <c r="G12" s="23">
        <v>3000</v>
      </c>
      <c r="H12" s="23">
        <v>3000</v>
      </c>
      <c r="I12" s="139"/>
      <c r="J12" s="139"/>
      <c r="K12" s="139"/>
      <c r="L12" s="139"/>
      <c r="M12" s="139"/>
      <c r="N12" s="139"/>
      <c r="O12" s="139"/>
      <c r="P12" s="139"/>
      <c r="Q12" s="139"/>
    </row>
    <row r="13" ht="34" customHeight="1" spans="1:17">
      <c r="A13" s="125" t="str">
        <f t="shared" si="0"/>
        <v>     政府大院及交流房运行专项经费</v>
      </c>
      <c r="B13" s="126" t="s">
        <v>450</v>
      </c>
      <c r="C13" s="126" t="s">
        <v>451</v>
      </c>
      <c r="D13" s="127" t="s">
        <v>452</v>
      </c>
      <c r="E13" s="128">
        <v>3</v>
      </c>
      <c r="F13" s="23">
        <v>3000</v>
      </c>
      <c r="G13" s="23">
        <v>3000</v>
      </c>
      <c r="H13" s="23">
        <v>3000</v>
      </c>
      <c r="I13" s="139"/>
      <c r="J13" s="139"/>
      <c r="K13" s="139"/>
      <c r="L13" s="139"/>
      <c r="M13" s="139"/>
      <c r="N13" s="139"/>
      <c r="O13" s="139"/>
      <c r="P13" s="139"/>
      <c r="Q13" s="139"/>
    </row>
    <row r="14" ht="34" customHeight="1" spans="1:17">
      <c r="A14" s="125" t="str">
        <f t="shared" si="0"/>
        <v>     政府大院及交流房运行专项经费</v>
      </c>
      <c r="B14" s="126" t="s">
        <v>453</v>
      </c>
      <c r="C14" s="126" t="s">
        <v>454</v>
      </c>
      <c r="D14" s="127" t="s">
        <v>380</v>
      </c>
      <c r="E14" s="128">
        <v>1</v>
      </c>
      <c r="F14" s="23">
        <v>120000</v>
      </c>
      <c r="G14" s="23">
        <v>120000</v>
      </c>
      <c r="H14" s="23">
        <v>120000</v>
      </c>
      <c r="I14" s="139"/>
      <c r="J14" s="139"/>
      <c r="K14" s="139"/>
      <c r="L14" s="139"/>
      <c r="M14" s="139"/>
      <c r="N14" s="139"/>
      <c r="O14" s="139"/>
      <c r="P14" s="139"/>
      <c r="Q14" s="139"/>
    </row>
    <row r="15" ht="34" customHeight="1" spans="1:17">
      <c r="A15" s="125" t="str">
        <f t="shared" si="0"/>
        <v>     政府大院及交流房运行专项经费</v>
      </c>
      <c r="B15" s="126" t="s">
        <v>455</v>
      </c>
      <c r="C15" s="126" t="s">
        <v>454</v>
      </c>
      <c r="D15" s="127" t="s">
        <v>380</v>
      </c>
      <c r="E15" s="128">
        <v>1</v>
      </c>
      <c r="F15" s="23">
        <v>160000</v>
      </c>
      <c r="G15" s="23">
        <v>160000</v>
      </c>
      <c r="H15" s="23">
        <v>160000</v>
      </c>
      <c r="I15" s="139"/>
      <c r="J15" s="139"/>
      <c r="K15" s="139"/>
      <c r="L15" s="139"/>
      <c r="M15" s="139"/>
      <c r="N15" s="139"/>
      <c r="O15" s="139"/>
      <c r="P15" s="139"/>
      <c r="Q15" s="139"/>
    </row>
    <row r="16" ht="34" customHeight="1" spans="1:17">
      <c r="A16" s="125" t="str">
        <f t="shared" si="0"/>
        <v>     政府大院及交流房运行专项经费</v>
      </c>
      <c r="B16" s="126" t="s">
        <v>456</v>
      </c>
      <c r="C16" s="126" t="s">
        <v>454</v>
      </c>
      <c r="D16" s="127" t="s">
        <v>380</v>
      </c>
      <c r="E16" s="128">
        <v>1</v>
      </c>
      <c r="F16" s="23">
        <v>140800</v>
      </c>
      <c r="G16" s="23">
        <v>140800</v>
      </c>
      <c r="H16" s="23">
        <v>140800</v>
      </c>
      <c r="I16" s="139"/>
      <c r="J16" s="139"/>
      <c r="K16" s="139"/>
      <c r="L16" s="139"/>
      <c r="M16" s="139"/>
      <c r="N16" s="139"/>
      <c r="O16" s="139"/>
      <c r="P16" s="139"/>
      <c r="Q16" s="139"/>
    </row>
    <row r="17" customFormat="1" ht="34" customHeight="1" spans="1:17">
      <c r="A17" s="125" t="str">
        <f t="shared" si="0"/>
        <v>     政府大院及交流房运行专项经费</v>
      </c>
      <c r="B17" s="126" t="s">
        <v>457</v>
      </c>
      <c r="C17" s="126" t="s">
        <v>458</v>
      </c>
      <c r="D17" s="127" t="s">
        <v>445</v>
      </c>
      <c r="E17" s="128">
        <v>3</v>
      </c>
      <c r="F17" s="23">
        <v>6000</v>
      </c>
      <c r="G17" s="23">
        <v>6000</v>
      </c>
      <c r="H17" s="23">
        <v>6000</v>
      </c>
      <c r="I17" s="139"/>
      <c r="J17" s="139"/>
      <c r="K17" s="139"/>
      <c r="L17" s="139"/>
      <c r="M17" s="139"/>
      <c r="N17" s="139"/>
      <c r="O17" s="139"/>
      <c r="P17" s="139"/>
      <c r="Q17" s="139"/>
    </row>
    <row r="18" customFormat="1" ht="34" customHeight="1" spans="1:17">
      <c r="A18" s="125" t="str">
        <f t="shared" si="0"/>
        <v>     政府大院及交流房运行专项经费</v>
      </c>
      <c r="B18" s="126" t="s">
        <v>459</v>
      </c>
      <c r="C18" s="126" t="s">
        <v>458</v>
      </c>
      <c r="D18" s="127" t="s">
        <v>445</v>
      </c>
      <c r="E18" s="128">
        <v>3</v>
      </c>
      <c r="F18" s="23">
        <v>9000</v>
      </c>
      <c r="G18" s="23">
        <v>9000</v>
      </c>
      <c r="H18" s="23">
        <v>9000</v>
      </c>
      <c r="I18" s="139"/>
      <c r="J18" s="139"/>
      <c r="K18" s="139"/>
      <c r="L18" s="139"/>
      <c r="M18" s="139"/>
      <c r="N18" s="139"/>
      <c r="O18" s="139"/>
      <c r="P18" s="139"/>
      <c r="Q18" s="139"/>
    </row>
    <row r="19" customFormat="1" ht="34" customHeight="1" spans="1:17">
      <c r="A19" s="125" t="str">
        <f t="shared" si="0"/>
        <v>     政府大院及交流房运行专项经费</v>
      </c>
      <c r="B19" s="126" t="s">
        <v>460</v>
      </c>
      <c r="C19" s="126" t="s">
        <v>461</v>
      </c>
      <c r="D19" s="127" t="s">
        <v>462</v>
      </c>
      <c r="E19" s="128">
        <v>3</v>
      </c>
      <c r="F19" s="23">
        <v>12000</v>
      </c>
      <c r="G19" s="23">
        <v>12000</v>
      </c>
      <c r="H19" s="23">
        <v>12000</v>
      </c>
      <c r="I19" s="139"/>
      <c r="J19" s="139"/>
      <c r="K19" s="139"/>
      <c r="L19" s="139"/>
      <c r="M19" s="139"/>
      <c r="N19" s="139"/>
      <c r="O19" s="139"/>
      <c r="P19" s="139"/>
      <c r="Q19" s="139"/>
    </row>
    <row r="20" customFormat="1" ht="34" customHeight="1" spans="1:17">
      <c r="A20" s="125" t="str">
        <f t="shared" si="0"/>
        <v>     政府大院及交流房运行专项经费</v>
      </c>
      <c r="B20" s="126" t="s">
        <v>463</v>
      </c>
      <c r="C20" s="126" t="s">
        <v>464</v>
      </c>
      <c r="D20" s="127" t="s">
        <v>465</v>
      </c>
      <c r="E20" s="128">
        <v>10</v>
      </c>
      <c r="F20" s="23">
        <v>8000</v>
      </c>
      <c r="G20" s="23">
        <v>8000</v>
      </c>
      <c r="H20" s="23">
        <v>8000</v>
      </c>
      <c r="I20" s="139"/>
      <c r="J20" s="139"/>
      <c r="K20" s="139"/>
      <c r="L20" s="139"/>
      <c r="M20" s="139"/>
      <c r="N20" s="139"/>
      <c r="O20" s="139"/>
      <c r="P20" s="139"/>
      <c r="Q20" s="139"/>
    </row>
    <row r="21" customFormat="1" ht="34" customHeight="1" spans="1:17">
      <c r="A21" s="125" t="str">
        <f t="shared" si="0"/>
        <v>     政府大院及交流房运行专项经费</v>
      </c>
      <c r="B21" s="126" t="s">
        <v>466</v>
      </c>
      <c r="C21" s="126" t="s">
        <v>467</v>
      </c>
      <c r="D21" s="127" t="s">
        <v>443</v>
      </c>
      <c r="E21" s="128">
        <v>3</v>
      </c>
      <c r="F21" s="23">
        <v>4500</v>
      </c>
      <c r="G21" s="23">
        <v>4500</v>
      </c>
      <c r="H21" s="23">
        <v>4500</v>
      </c>
      <c r="I21" s="139"/>
      <c r="J21" s="139"/>
      <c r="K21" s="139"/>
      <c r="L21" s="139"/>
      <c r="M21" s="139"/>
      <c r="N21" s="139"/>
      <c r="O21" s="139"/>
      <c r="P21" s="139"/>
      <c r="Q21" s="139"/>
    </row>
    <row r="22" customFormat="1" ht="34" customHeight="1" spans="1:17">
      <c r="A22" s="125" t="str">
        <f>"     "&amp;"核算中心工作专项经费"</f>
        <v>     核算中心工作专项经费</v>
      </c>
      <c r="B22" s="126" t="s">
        <v>468</v>
      </c>
      <c r="C22" s="126" t="s">
        <v>442</v>
      </c>
      <c r="D22" s="127" t="s">
        <v>443</v>
      </c>
      <c r="E22" s="128">
        <v>2</v>
      </c>
      <c r="F22" s="23">
        <v>8000</v>
      </c>
      <c r="G22" s="23">
        <v>8000</v>
      </c>
      <c r="H22" s="23">
        <v>8000</v>
      </c>
      <c r="I22" s="139"/>
      <c r="J22" s="139"/>
      <c r="K22" s="139"/>
      <c r="L22" s="139"/>
      <c r="M22" s="139"/>
      <c r="N22" s="139"/>
      <c r="O22" s="139"/>
      <c r="P22" s="139"/>
      <c r="Q22" s="139"/>
    </row>
    <row r="23" customFormat="1" ht="34" customHeight="1" spans="1:17">
      <c r="A23" s="125" t="str">
        <f>"     "&amp;"食堂委托业务专项经费"</f>
        <v>     食堂委托业务专项经费</v>
      </c>
      <c r="B23" s="126" t="s">
        <v>290</v>
      </c>
      <c r="C23" s="126" t="s">
        <v>469</v>
      </c>
      <c r="D23" s="127" t="s">
        <v>380</v>
      </c>
      <c r="E23" s="128">
        <v>1</v>
      </c>
      <c r="F23" s="23">
        <v>240000</v>
      </c>
      <c r="G23" s="23">
        <v>240000</v>
      </c>
      <c r="H23" s="23">
        <v>240000</v>
      </c>
      <c r="I23" s="139"/>
      <c r="J23" s="139"/>
      <c r="K23" s="139"/>
      <c r="L23" s="139"/>
      <c r="M23" s="139"/>
      <c r="N23" s="139"/>
      <c r="O23" s="139"/>
      <c r="P23" s="139"/>
      <c r="Q23" s="139"/>
    </row>
    <row r="24" customFormat="1" ht="68" customHeight="1" spans="1:17">
      <c r="A24" s="125" t="str">
        <f>"     "&amp;"边境转移支付资金安排安可替代电子设备采购专项资金"</f>
        <v>     边境转移支付资金安排安可替代电子设备采购专项资金</v>
      </c>
      <c r="B24" s="126" t="s">
        <v>470</v>
      </c>
      <c r="C24" s="126" t="s">
        <v>471</v>
      </c>
      <c r="D24" s="127" t="s">
        <v>472</v>
      </c>
      <c r="E24" s="128">
        <v>1</v>
      </c>
      <c r="F24" s="23"/>
      <c r="G24" s="23">
        <v>2964700</v>
      </c>
      <c r="H24" s="23">
        <v>2964700</v>
      </c>
      <c r="I24" s="139"/>
      <c r="J24" s="139"/>
      <c r="K24" s="139"/>
      <c r="L24" s="139"/>
      <c r="M24" s="139"/>
      <c r="N24" s="139"/>
      <c r="O24" s="139"/>
      <c r="P24" s="139"/>
      <c r="Q24" s="139"/>
    </row>
    <row r="25" s="1" customFormat="1" ht="21" customHeight="1" spans="1:17">
      <c r="A25" s="100" t="s">
        <v>129</v>
      </c>
      <c r="B25" s="101"/>
      <c r="C25" s="101"/>
      <c r="D25" s="101"/>
      <c r="E25" s="130"/>
      <c r="F25" s="129">
        <v>730800</v>
      </c>
      <c r="G25" s="23">
        <v>3695500</v>
      </c>
      <c r="H25" s="23">
        <v>3695500</v>
      </c>
      <c r="I25" s="140"/>
      <c r="J25" s="140"/>
      <c r="K25" s="140"/>
      <c r="L25" s="140"/>
      <c r="M25" s="140"/>
      <c r="N25" s="140"/>
      <c r="O25" s="140"/>
      <c r="P25" s="140"/>
      <c r="Q25" s="140"/>
    </row>
  </sheetData>
  <mergeCells count="16">
    <mergeCell ref="A2:Q2"/>
    <mergeCell ref="A3:F3"/>
    <mergeCell ref="G4:Q4"/>
    <mergeCell ref="L5:Q5"/>
    <mergeCell ref="A25:E2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23"/>
  <sheetViews>
    <sheetView showZeros="0" workbookViewId="0">
      <selection activeCell="D23" sqref="D23:I2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83"/>
      <c r="B1" s="83"/>
      <c r="C1" s="83"/>
      <c r="D1" s="83"/>
      <c r="E1" s="83"/>
      <c r="F1" s="83"/>
      <c r="G1" s="83"/>
      <c r="H1" s="84"/>
      <c r="I1" s="83"/>
      <c r="J1" s="83"/>
      <c r="K1" s="83"/>
      <c r="L1" s="60"/>
      <c r="M1" s="104"/>
      <c r="N1" s="105" t="s">
        <v>473</v>
      </c>
    </row>
    <row r="2" ht="27.75" customHeight="1" spans="1:14">
      <c r="A2" s="85" t="s">
        <v>474</v>
      </c>
      <c r="B2" s="86"/>
      <c r="C2" s="86"/>
      <c r="D2" s="86"/>
      <c r="E2" s="86"/>
      <c r="F2" s="86"/>
      <c r="G2" s="86"/>
      <c r="H2" s="87"/>
      <c r="I2" s="86"/>
      <c r="J2" s="86"/>
      <c r="K2" s="86"/>
      <c r="L2" s="106"/>
      <c r="M2" s="87"/>
      <c r="N2" s="86"/>
    </row>
    <row r="3" ht="18.75" customHeight="1" spans="1:14">
      <c r="A3" s="258" t="s">
        <v>2</v>
      </c>
      <c r="B3" s="89"/>
      <c r="C3" s="89"/>
      <c r="D3" s="89"/>
      <c r="E3" s="89"/>
      <c r="F3" s="89"/>
      <c r="G3" s="89"/>
      <c r="H3" s="84"/>
      <c r="I3" s="83"/>
      <c r="J3" s="83"/>
      <c r="K3" s="83"/>
      <c r="L3" s="107"/>
      <c r="M3" s="108"/>
      <c r="N3" s="109" t="s">
        <v>3</v>
      </c>
    </row>
    <row r="4" ht="15.75" customHeight="1" spans="1:14">
      <c r="A4" s="10" t="s">
        <v>431</v>
      </c>
      <c r="B4" s="90" t="s">
        <v>475</v>
      </c>
      <c r="C4" s="90" t="s">
        <v>476</v>
      </c>
      <c r="D4" s="91" t="s">
        <v>197</v>
      </c>
      <c r="E4" s="91"/>
      <c r="F4" s="91"/>
      <c r="G4" s="91"/>
      <c r="H4" s="92"/>
      <c r="I4" s="91"/>
      <c r="J4" s="91"/>
      <c r="K4" s="91"/>
      <c r="L4" s="110"/>
      <c r="M4" s="92"/>
      <c r="N4" s="111"/>
    </row>
    <row r="5" ht="17.25" customHeight="1" spans="1:14">
      <c r="A5" s="15"/>
      <c r="B5" s="93"/>
      <c r="C5" s="93"/>
      <c r="D5" s="93" t="s">
        <v>60</v>
      </c>
      <c r="E5" s="93" t="s">
        <v>63</v>
      </c>
      <c r="F5" s="93" t="s">
        <v>437</v>
      </c>
      <c r="G5" s="93" t="s">
        <v>438</v>
      </c>
      <c r="H5" s="94" t="s">
        <v>439</v>
      </c>
      <c r="I5" s="112" t="s">
        <v>440</v>
      </c>
      <c r="J5" s="112"/>
      <c r="K5" s="112"/>
      <c r="L5" s="113"/>
      <c r="M5" s="114"/>
      <c r="N5" s="95"/>
    </row>
    <row r="6" ht="54" customHeight="1" spans="1:14">
      <c r="A6" s="18"/>
      <c r="B6" s="95"/>
      <c r="C6" s="95"/>
      <c r="D6" s="95"/>
      <c r="E6" s="95"/>
      <c r="F6" s="95"/>
      <c r="G6" s="95"/>
      <c r="H6" s="96"/>
      <c r="I6" s="95" t="s">
        <v>62</v>
      </c>
      <c r="J6" s="95" t="s">
        <v>73</v>
      </c>
      <c r="K6" s="95" t="s">
        <v>204</v>
      </c>
      <c r="L6" s="115" t="s">
        <v>69</v>
      </c>
      <c r="M6" s="96" t="s">
        <v>70</v>
      </c>
      <c r="N6" s="95" t="s">
        <v>71</v>
      </c>
    </row>
    <row r="7" ht="15" customHeight="1" spans="1:14">
      <c r="A7" s="18">
        <v>1</v>
      </c>
      <c r="B7" s="95">
        <v>2</v>
      </c>
      <c r="C7" s="95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</row>
    <row r="8" ht="21" customHeight="1" spans="1:14">
      <c r="A8" s="97"/>
      <c r="B8" s="98"/>
      <c r="C8" s="98"/>
      <c r="D8" s="99"/>
      <c r="E8" s="99"/>
      <c r="F8" s="99"/>
      <c r="G8" s="99"/>
      <c r="H8" s="99"/>
      <c r="I8" s="99"/>
      <c r="J8" s="99"/>
      <c r="K8" s="99"/>
      <c r="L8" s="116"/>
      <c r="M8" s="99"/>
      <c r="N8" s="99"/>
    </row>
    <row r="9" ht="21" customHeight="1" spans="1:14">
      <c r="A9" s="97"/>
      <c r="B9" s="98"/>
      <c r="C9" s="98"/>
      <c r="D9" s="99"/>
      <c r="E9" s="99"/>
      <c r="F9" s="99"/>
      <c r="G9" s="99"/>
      <c r="H9" s="99"/>
      <c r="I9" s="99"/>
      <c r="J9" s="99"/>
      <c r="K9" s="99"/>
      <c r="L9" s="116"/>
      <c r="M9" s="99"/>
      <c r="N9" s="99"/>
    </row>
    <row r="10" ht="21" customHeight="1" spans="1:14">
      <c r="A10" s="97"/>
      <c r="B10" s="98"/>
      <c r="C10" s="98"/>
      <c r="D10" s="99"/>
      <c r="E10" s="99"/>
      <c r="F10" s="99"/>
      <c r="G10" s="99"/>
      <c r="H10" s="99"/>
      <c r="I10" s="99"/>
      <c r="J10" s="99"/>
      <c r="K10" s="99"/>
      <c r="L10" s="116"/>
      <c r="M10" s="99"/>
      <c r="N10" s="99"/>
    </row>
    <row r="11" ht="21" customHeight="1" spans="1:14">
      <c r="A11" s="97"/>
      <c r="B11" s="98"/>
      <c r="C11" s="98"/>
      <c r="D11" s="99"/>
      <c r="E11" s="99"/>
      <c r="F11" s="99"/>
      <c r="G11" s="99"/>
      <c r="H11" s="99"/>
      <c r="I11" s="99"/>
      <c r="J11" s="99"/>
      <c r="K11" s="99"/>
      <c r="L11" s="116"/>
      <c r="M11" s="99"/>
      <c r="N11" s="99"/>
    </row>
    <row r="12" ht="21" customHeight="1" spans="1:14">
      <c r="A12" s="97"/>
      <c r="B12" s="98"/>
      <c r="C12" s="98"/>
      <c r="D12" s="99"/>
      <c r="E12" s="99"/>
      <c r="F12" s="99"/>
      <c r="G12" s="99"/>
      <c r="H12" s="99"/>
      <c r="I12" s="99"/>
      <c r="J12" s="99"/>
      <c r="K12" s="99"/>
      <c r="L12" s="116"/>
      <c r="M12" s="99"/>
      <c r="N12" s="99"/>
    </row>
    <row r="13" ht="21" customHeight="1" spans="1:14">
      <c r="A13" s="97"/>
      <c r="B13" s="98"/>
      <c r="C13" s="98"/>
      <c r="D13" s="99"/>
      <c r="E13" s="99"/>
      <c r="F13" s="99"/>
      <c r="G13" s="99"/>
      <c r="H13" s="99"/>
      <c r="I13" s="99"/>
      <c r="J13" s="99"/>
      <c r="K13" s="99"/>
      <c r="L13" s="116"/>
      <c r="M13" s="99"/>
      <c r="N13" s="99"/>
    </row>
    <row r="14" ht="21" customHeight="1" spans="1:14">
      <c r="A14" s="97"/>
      <c r="B14" s="98"/>
      <c r="C14" s="98"/>
      <c r="D14" s="99"/>
      <c r="E14" s="99"/>
      <c r="F14" s="99"/>
      <c r="G14" s="99"/>
      <c r="H14" s="99"/>
      <c r="I14" s="99"/>
      <c r="J14" s="99"/>
      <c r="K14" s="99"/>
      <c r="L14" s="116"/>
      <c r="M14" s="99"/>
      <c r="N14" s="99"/>
    </row>
    <row r="15" ht="21" customHeight="1" spans="1:14">
      <c r="A15" s="97"/>
      <c r="B15" s="98"/>
      <c r="C15" s="98"/>
      <c r="D15" s="99"/>
      <c r="E15" s="99"/>
      <c r="F15" s="99"/>
      <c r="G15" s="99"/>
      <c r="H15" s="99"/>
      <c r="I15" s="99"/>
      <c r="J15" s="99"/>
      <c r="K15" s="99"/>
      <c r="L15" s="116"/>
      <c r="M15" s="99"/>
      <c r="N15" s="99"/>
    </row>
    <row r="16" ht="21" customHeight="1" spans="1:14">
      <c r="A16" s="97"/>
      <c r="B16" s="98"/>
      <c r="C16" s="98"/>
      <c r="D16" s="99"/>
      <c r="E16" s="99"/>
      <c r="F16" s="99"/>
      <c r="G16" s="99"/>
      <c r="H16" s="99"/>
      <c r="I16" s="99"/>
      <c r="J16" s="99"/>
      <c r="K16" s="99"/>
      <c r="L16" s="116"/>
      <c r="M16" s="99"/>
      <c r="N16" s="99"/>
    </row>
    <row r="17" s="1" customFormat="1" ht="21" customHeight="1" spans="1:14">
      <c r="A17" s="100" t="s">
        <v>129</v>
      </c>
      <c r="B17" s="101"/>
      <c r="C17" s="102"/>
      <c r="D17" s="103"/>
      <c r="E17" s="103"/>
      <c r="F17" s="103"/>
      <c r="G17" s="103"/>
      <c r="H17" s="103"/>
      <c r="I17" s="103"/>
      <c r="J17" s="103"/>
      <c r="K17" s="103"/>
      <c r="L17" s="117"/>
      <c r="M17" s="103"/>
      <c r="N17" s="103"/>
    </row>
    <row r="23" ht="23" customHeight="1" spans="4:9">
      <c r="D23" s="37" t="s">
        <v>428</v>
      </c>
      <c r="E23" s="37"/>
      <c r="F23" s="37"/>
      <c r="G23" s="37"/>
      <c r="H23" s="37"/>
      <c r="I23" s="37"/>
    </row>
  </sheetData>
  <mergeCells count="14">
    <mergeCell ref="A2:N2"/>
    <mergeCell ref="A3:C3"/>
    <mergeCell ref="D4:N4"/>
    <mergeCell ref="I5:N5"/>
    <mergeCell ref="A17:C17"/>
    <mergeCell ref="D23:I23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9"/>
  <sheetViews>
    <sheetView showZeros="0" workbookViewId="0">
      <selection activeCell="L23" sqref="L23"/>
    </sheetView>
  </sheetViews>
  <sheetFormatPr defaultColWidth="10" defaultRowHeight="14.25" customHeight="1"/>
  <cols>
    <col min="1" max="1" width="19.1333333333333" style="61" customWidth="1"/>
    <col min="2" max="2" width="10" style="61" customWidth="1"/>
    <col min="3" max="3" width="14.8833333333333" style="61" customWidth="1"/>
    <col min="4" max="16373" width="10" style="61" customWidth="1"/>
    <col min="16374" max="16384" width="10" style="61"/>
  </cols>
  <sheetData>
    <row r="1" ht="13.5" customHeight="1" spans="4:4">
      <c r="D1" s="62"/>
    </row>
    <row r="2" ht="27.75" customHeight="1" spans="1:13">
      <c r="A2" s="63" t="s">
        <v>477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18" customHeight="1" spans="1:13">
      <c r="A3" s="259" t="s">
        <v>2</v>
      </c>
      <c r="B3" s="66"/>
      <c r="C3" s="66"/>
      <c r="D3" s="67"/>
      <c r="E3" s="68"/>
      <c r="F3" s="68"/>
      <c r="G3" s="68"/>
      <c r="H3" s="68"/>
      <c r="I3" s="68"/>
      <c r="M3" s="61" t="s">
        <v>3</v>
      </c>
    </row>
    <row r="4" ht="19.5" customHeight="1" spans="1:13">
      <c r="A4" s="69" t="s">
        <v>478</v>
      </c>
      <c r="B4" s="70" t="s">
        <v>197</v>
      </c>
      <c r="C4" s="71"/>
      <c r="D4" s="71"/>
      <c r="E4" s="72" t="s">
        <v>479</v>
      </c>
      <c r="F4" s="72"/>
      <c r="G4" s="72"/>
      <c r="H4" s="72"/>
      <c r="I4" s="72"/>
      <c r="J4" s="72"/>
      <c r="K4" s="72"/>
      <c r="L4" s="72"/>
      <c r="M4" s="72"/>
    </row>
    <row r="5" ht="40.5" customHeight="1" spans="1:13">
      <c r="A5" s="73"/>
      <c r="B5" s="74" t="s">
        <v>60</v>
      </c>
      <c r="C5" s="69" t="s">
        <v>63</v>
      </c>
      <c r="D5" s="75" t="s">
        <v>480</v>
      </c>
      <c r="E5" s="76" t="s">
        <v>481</v>
      </c>
      <c r="F5" s="76" t="s">
        <v>482</v>
      </c>
      <c r="G5" s="76" t="s">
        <v>483</v>
      </c>
      <c r="H5" s="76" t="s">
        <v>484</v>
      </c>
      <c r="I5" s="76" t="s">
        <v>485</v>
      </c>
      <c r="J5" s="76" t="s">
        <v>486</v>
      </c>
      <c r="K5" s="76" t="s">
        <v>487</v>
      </c>
      <c r="L5" s="76" t="s">
        <v>488</v>
      </c>
      <c r="M5" s="76" t="s">
        <v>489</v>
      </c>
    </row>
    <row r="6" ht="19.5" customHeight="1" spans="1:13">
      <c r="A6" s="77">
        <v>1</v>
      </c>
      <c r="B6" s="77">
        <v>2</v>
      </c>
      <c r="C6" s="77">
        <v>3</v>
      </c>
      <c r="D6" s="70">
        <v>4</v>
      </c>
      <c r="E6" s="73">
        <v>5</v>
      </c>
      <c r="F6" s="73">
        <v>6</v>
      </c>
      <c r="G6" s="73">
        <v>7</v>
      </c>
      <c r="H6" s="78">
        <v>8</v>
      </c>
      <c r="I6" s="73">
        <v>9</v>
      </c>
      <c r="J6" s="73">
        <v>10</v>
      </c>
      <c r="K6" s="73">
        <v>11</v>
      </c>
      <c r="L6" s="78">
        <v>12</v>
      </c>
      <c r="M6" s="73">
        <v>13</v>
      </c>
    </row>
    <row r="7" ht="28.4" customHeight="1" spans="1:13">
      <c r="A7" s="31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ht="29.9" customHeight="1" spans="1:13">
      <c r="A8" s="80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ht="29.9" customHeight="1" spans="1:13">
      <c r="A9" s="81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</row>
    <row r="10" ht="29.9" customHeight="1" spans="1:13">
      <c r="A10" s="81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ht="29.9" customHeight="1" spans="1:13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ht="29.9" customHeight="1" spans="1:13">
      <c r="A12" s="81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</row>
    <row r="13" ht="29.9" customHeight="1" spans="1:13">
      <c r="A13" s="81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</row>
    <row r="18" customHeight="1" spans="3:8">
      <c r="C18" s="82" t="s">
        <v>428</v>
      </c>
      <c r="D18" s="82"/>
      <c r="E18" s="82"/>
      <c r="F18" s="82"/>
      <c r="G18" s="82"/>
      <c r="H18" s="82"/>
    </row>
    <row r="19" customHeight="1" spans="3:8">
      <c r="C19" s="82"/>
      <c r="D19" s="82"/>
      <c r="E19" s="82"/>
      <c r="F19" s="82"/>
      <c r="G19" s="82"/>
      <c r="H19" s="82"/>
    </row>
  </sheetData>
  <mergeCells count="6">
    <mergeCell ref="A2:M2"/>
    <mergeCell ref="A3:I3"/>
    <mergeCell ref="B4:D4"/>
    <mergeCell ref="E4:M4"/>
    <mergeCell ref="A4:A5"/>
    <mergeCell ref="C18:H19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workbookViewId="0">
      <selection activeCell="B18" sqref="B18:E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0" t="s">
        <v>490</v>
      </c>
    </row>
    <row r="2" ht="28.5" customHeight="1" spans="1:10">
      <c r="A2" s="54" t="s">
        <v>491</v>
      </c>
      <c r="B2" s="29"/>
      <c r="C2" s="29"/>
      <c r="D2" s="29"/>
      <c r="E2" s="29"/>
      <c r="F2" s="55"/>
      <c r="G2" s="29"/>
      <c r="H2" s="55"/>
      <c r="I2" s="55"/>
      <c r="J2" s="29"/>
    </row>
    <row r="3" ht="17.25" customHeight="1" spans="1:1">
      <c r="A3" s="256" t="s">
        <v>2</v>
      </c>
    </row>
    <row r="4" ht="44.25" customHeight="1" spans="1:10">
      <c r="A4" s="56" t="s">
        <v>314</v>
      </c>
      <c r="B4" s="56" t="s">
        <v>315</v>
      </c>
      <c r="C4" s="56" t="s">
        <v>316</v>
      </c>
      <c r="D4" s="56" t="s">
        <v>317</v>
      </c>
      <c r="E4" s="56" t="s">
        <v>318</v>
      </c>
      <c r="F4" s="57" t="s">
        <v>319</v>
      </c>
      <c r="G4" s="56" t="s">
        <v>320</v>
      </c>
      <c r="H4" s="57" t="s">
        <v>321</v>
      </c>
      <c r="I4" s="57" t="s">
        <v>322</v>
      </c>
      <c r="J4" s="56" t="s">
        <v>323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1:10">
      <c r="A6" s="58"/>
      <c r="B6" s="59"/>
      <c r="C6" s="59"/>
      <c r="D6" s="59"/>
      <c r="E6" s="58"/>
      <c r="F6" s="59"/>
      <c r="G6" s="58"/>
      <c r="H6" s="59"/>
      <c r="I6" s="59"/>
      <c r="J6" s="58"/>
    </row>
    <row r="7" ht="42" customHeight="1" spans="1:10">
      <c r="A7" s="58"/>
      <c r="B7" s="59"/>
      <c r="C7" s="59"/>
      <c r="D7" s="59"/>
      <c r="E7" s="58"/>
      <c r="F7" s="59"/>
      <c r="G7" s="58"/>
      <c r="H7" s="59"/>
      <c r="I7" s="59"/>
      <c r="J7" s="58"/>
    </row>
    <row r="8" ht="42" customHeight="1" spans="1:10">
      <c r="A8" s="58"/>
      <c r="B8" s="59"/>
      <c r="C8" s="59"/>
      <c r="D8" s="59"/>
      <c r="E8" s="58"/>
      <c r="F8" s="59"/>
      <c r="G8" s="58"/>
      <c r="H8" s="59"/>
      <c r="I8" s="59"/>
      <c r="J8" s="58"/>
    </row>
    <row r="9" ht="42" customHeight="1" spans="1:10">
      <c r="A9" s="58"/>
      <c r="B9" s="59"/>
      <c r="C9" s="59"/>
      <c r="D9" s="59"/>
      <c r="E9" s="58"/>
      <c r="F9" s="59"/>
      <c r="G9" s="58"/>
      <c r="H9" s="59"/>
      <c r="I9" s="59"/>
      <c r="J9" s="58"/>
    </row>
    <row r="10" ht="42" customHeight="1" spans="1:10">
      <c r="A10" s="58"/>
      <c r="B10" s="59"/>
      <c r="C10" s="59"/>
      <c r="D10" s="59"/>
      <c r="E10" s="58"/>
      <c r="F10" s="59"/>
      <c r="G10" s="58"/>
      <c r="H10" s="59"/>
      <c r="I10" s="59"/>
      <c r="J10" s="58"/>
    </row>
    <row r="11" ht="42" customHeight="1" spans="1:10">
      <c r="A11" s="58"/>
      <c r="B11" s="59"/>
      <c r="C11" s="59"/>
      <c r="D11" s="59"/>
      <c r="E11" s="58"/>
      <c r="F11" s="59"/>
      <c r="G11" s="58"/>
      <c r="H11" s="59"/>
      <c r="I11" s="59"/>
      <c r="J11" s="58"/>
    </row>
    <row r="18" customHeight="1" spans="2:5">
      <c r="B18" s="37" t="s">
        <v>428</v>
      </c>
      <c r="C18" s="37"/>
      <c r="D18" s="37"/>
      <c r="E18" s="37"/>
    </row>
    <row r="19" customHeight="1" spans="2:5">
      <c r="B19" s="37"/>
      <c r="C19" s="37"/>
      <c r="D19" s="37"/>
      <c r="E19" s="37"/>
    </row>
  </sheetData>
  <mergeCells count="3">
    <mergeCell ref="A2:J2"/>
    <mergeCell ref="A3:H3"/>
    <mergeCell ref="B18:E19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23"/>
  <sheetViews>
    <sheetView showZeros="0" workbookViewId="0">
      <selection activeCell="C23" sqref="C23:F23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0"/>
      <c r="B1" s="40"/>
      <c r="C1" s="40"/>
      <c r="D1" s="40"/>
      <c r="E1" s="40"/>
      <c r="F1" s="40"/>
      <c r="G1" s="40"/>
      <c r="H1" s="41" t="s">
        <v>492</v>
      </c>
    </row>
    <row r="2" ht="30.65" customHeight="1" spans="1:8">
      <c r="A2" s="42" t="s">
        <v>493</v>
      </c>
      <c r="B2" s="42"/>
      <c r="C2" s="42"/>
      <c r="D2" s="42"/>
      <c r="E2" s="42"/>
      <c r="F2" s="42"/>
      <c r="G2" s="42"/>
      <c r="H2" s="42"/>
    </row>
    <row r="3" ht="18.75" customHeight="1" spans="1:8">
      <c r="A3" s="40" t="s">
        <v>2</v>
      </c>
      <c r="B3" s="40"/>
      <c r="C3" s="40"/>
      <c r="D3" s="40"/>
      <c r="E3" s="40"/>
      <c r="F3" s="40"/>
      <c r="G3" s="40"/>
      <c r="H3" s="40"/>
    </row>
    <row r="4" ht="18.75" customHeight="1" spans="1:8">
      <c r="A4" s="43" t="s">
        <v>190</v>
      </c>
      <c r="B4" s="43" t="s">
        <v>494</v>
      </c>
      <c r="C4" s="43" t="s">
        <v>495</v>
      </c>
      <c r="D4" s="43" t="s">
        <v>496</v>
      </c>
      <c r="E4" s="43" t="s">
        <v>497</v>
      </c>
      <c r="F4" s="43" t="s">
        <v>498</v>
      </c>
      <c r="G4" s="43"/>
      <c r="H4" s="43"/>
    </row>
    <row r="5" ht="18.75" customHeight="1" spans="1:8">
      <c r="A5" s="43"/>
      <c r="B5" s="43"/>
      <c r="C5" s="43"/>
      <c r="D5" s="43"/>
      <c r="E5" s="43"/>
      <c r="F5" s="43" t="s">
        <v>435</v>
      </c>
      <c r="G5" s="43" t="s">
        <v>499</v>
      </c>
      <c r="H5" s="43" t="s">
        <v>500</v>
      </c>
    </row>
    <row r="6" ht="18.75" customHeight="1" spans="1:8">
      <c r="A6" s="44" t="s">
        <v>174</v>
      </c>
      <c r="B6" s="44" t="s">
        <v>175</v>
      </c>
      <c r="C6" s="44" t="s">
        <v>176</v>
      </c>
      <c r="D6" s="44" t="s">
        <v>177</v>
      </c>
      <c r="E6" s="44" t="s">
        <v>178</v>
      </c>
      <c r="F6" s="44" t="s">
        <v>179</v>
      </c>
      <c r="G6" s="44" t="s">
        <v>501</v>
      </c>
      <c r="H6" s="44" t="s">
        <v>502</v>
      </c>
    </row>
    <row r="7" ht="29.9" customHeight="1" spans="1:8">
      <c r="A7" s="45"/>
      <c r="B7" s="46"/>
      <c r="C7" s="46"/>
      <c r="D7" s="46"/>
      <c r="E7" s="43"/>
      <c r="F7" s="47"/>
      <c r="G7" s="48"/>
      <c r="H7" s="48"/>
    </row>
    <row r="8" ht="29.9" customHeight="1" spans="1:8">
      <c r="A8" s="45"/>
      <c r="B8" s="46"/>
      <c r="C8" s="46"/>
      <c r="D8" s="46"/>
      <c r="E8" s="43"/>
      <c r="F8" s="47"/>
      <c r="G8" s="48"/>
      <c r="H8" s="48"/>
    </row>
    <row r="9" ht="29.9" customHeight="1" spans="1:8">
      <c r="A9" s="45"/>
      <c r="B9" s="46"/>
      <c r="C9" s="46"/>
      <c r="D9" s="46"/>
      <c r="E9" s="43"/>
      <c r="F9" s="47"/>
      <c r="G9" s="48"/>
      <c r="H9" s="48"/>
    </row>
    <row r="10" ht="29.9" customHeight="1" spans="1:8">
      <c r="A10" s="45"/>
      <c r="B10" s="46"/>
      <c r="C10" s="46"/>
      <c r="D10" s="46"/>
      <c r="E10" s="43"/>
      <c r="F10" s="47"/>
      <c r="G10" s="48"/>
      <c r="H10" s="48"/>
    </row>
    <row r="11" ht="29.9" customHeight="1" spans="1:8">
      <c r="A11" s="45"/>
      <c r="B11" s="46"/>
      <c r="C11" s="46"/>
      <c r="D11" s="46"/>
      <c r="E11" s="43"/>
      <c r="F11" s="47"/>
      <c r="G11" s="48"/>
      <c r="H11" s="48"/>
    </row>
    <row r="12" ht="29.9" customHeight="1" spans="1:8">
      <c r="A12" s="45"/>
      <c r="B12" s="46"/>
      <c r="C12" s="46"/>
      <c r="D12" s="46"/>
      <c r="E12" s="43"/>
      <c r="F12" s="47"/>
      <c r="G12" s="48"/>
      <c r="H12" s="48"/>
    </row>
    <row r="13" ht="29.9" customHeight="1" spans="1:8">
      <c r="A13" s="45"/>
      <c r="B13" s="46"/>
      <c r="C13" s="46"/>
      <c r="D13" s="46"/>
      <c r="E13" s="43"/>
      <c r="F13" s="47"/>
      <c r="G13" s="48"/>
      <c r="H13" s="48"/>
    </row>
    <row r="14" ht="29.9" customHeight="1" spans="1:8">
      <c r="A14" s="45"/>
      <c r="B14" s="46"/>
      <c r="C14" s="46"/>
      <c r="D14" s="46"/>
      <c r="E14" s="43"/>
      <c r="F14" s="47"/>
      <c r="G14" s="48"/>
      <c r="H14" s="48"/>
    </row>
    <row r="15" ht="29.9" customHeight="1" spans="1:8">
      <c r="A15" s="45"/>
      <c r="B15" s="46"/>
      <c r="C15" s="46"/>
      <c r="D15" s="46"/>
      <c r="E15" s="43"/>
      <c r="F15" s="47"/>
      <c r="G15" s="48"/>
      <c r="H15" s="48"/>
    </row>
    <row r="16" s="1" customFormat="1" ht="20.15" customHeight="1" spans="1:8">
      <c r="A16" s="49" t="s">
        <v>60</v>
      </c>
      <c r="B16" s="49"/>
      <c r="C16" s="49"/>
      <c r="D16" s="49"/>
      <c r="E16" s="49"/>
      <c r="F16" s="50"/>
      <c r="G16" s="51"/>
      <c r="H16" s="51"/>
    </row>
    <row r="17" s="39" customFormat="1" ht="25" customHeight="1" spans="1:8">
      <c r="A17" s="52" t="s">
        <v>503</v>
      </c>
      <c r="B17" s="53"/>
      <c r="C17" s="53"/>
      <c r="D17" s="53"/>
      <c r="E17" s="53"/>
      <c r="F17" s="53"/>
      <c r="G17" s="53"/>
      <c r="H17" s="53"/>
    </row>
    <row r="23" ht="25" customHeight="1" spans="3:6">
      <c r="C23" s="37" t="s">
        <v>428</v>
      </c>
      <c r="D23" s="37"/>
      <c r="E23" s="37"/>
      <c r="F23" s="37"/>
    </row>
  </sheetData>
  <mergeCells count="10">
    <mergeCell ref="A2:H2"/>
    <mergeCell ref="F4:H4"/>
    <mergeCell ref="A16:E16"/>
    <mergeCell ref="A17:H17"/>
    <mergeCell ref="C23:F23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9"/>
  <sheetViews>
    <sheetView showZeros="0" workbookViewId="0">
      <selection activeCell="I22" sqref="I22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504</v>
      </c>
    </row>
    <row r="2" ht="27.75" customHeight="1" spans="1:11">
      <c r="A2" s="29" t="s">
        <v>505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256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265</v>
      </c>
      <c r="B4" s="9" t="s">
        <v>192</v>
      </c>
      <c r="C4" s="9" t="s">
        <v>266</v>
      </c>
      <c r="D4" s="10" t="s">
        <v>193</v>
      </c>
      <c r="E4" s="10" t="s">
        <v>194</v>
      </c>
      <c r="F4" s="10" t="s">
        <v>506</v>
      </c>
      <c r="G4" s="10" t="s">
        <v>507</v>
      </c>
      <c r="H4" s="16" t="s">
        <v>60</v>
      </c>
      <c r="I4" s="11" t="s">
        <v>508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63</v>
      </c>
      <c r="J5" s="10" t="s">
        <v>64</v>
      </c>
      <c r="K5" s="10" t="s">
        <v>65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62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8">
        <v>10</v>
      </c>
      <c r="K7" s="38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8"/>
      <c r="K8" s="38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8"/>
      <c r="K9" s="38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8"/>
      <c r="K10" s="38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8"/>
      <c r="K11" s="38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8"/>
      <c r="K12" s="38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8"/>
      <c r="K13" s="38"/>
    </row>
    <row r="14" ht="36" customHeight="1" spans="1:11">
      <c r="A14" s="31"/>
      <c r="B14" s="32"/>
      <c r="C14" s="31"/>
      <c r="D14" s="31"/>
      <c r="E14" s="31"/>
      <c r="F14" s="31"/>
      <c r="G14" s="31"/>
      <c r="H14" s="33"/>
      <c r="I14" s="33"/>
      <c r="J14" s="33"/>
      <c r="K14" s="33"/>
    </row>
    <row r="15" ht="36" customHeight="1" spans="1:11">
      <c r="A15" s="32"/>
      <c r="B15" s="32"/>
      <c r="C15" s="32"/>
      <c r="D15" s="32"/>
      <c r="E15" s="32"/>
      <c r="F15" s="32"/>
      <c r="G15" s="32"/>
      <c r="H15" s="33"/>
      <c r="I15" s="33"/>
      <c r="J15" s="33"/>
      <c r="K15" s="33"/>
    </row>
    <row r="16" ht="18.75" customHeight="1" spans="1:11">
      <c r="A16" s="34" t="s">
        <v>129</v>
      </c>
      <c r="B16" s="35"/>
      <c r="C16" s="35"/>
      <c r="D16" s="35"/>
      <c r="E16" s="35"/>
      <c r="F16" s="35"/>
      <c r="G16" s="36"/>
      <c r="H16" s="33"/>
      <c r="I16" s="33"/>
      <c r="J16" s="33"/>
      <c r="K16" s="33"/>
    </row>
    <row r="19" ht="25" customHeight="1" spans="4:7">
      <c r="D19" s="37" t="s">
        <v>428</v>
      </c>
      <c r="E19" s="37"/>
      <c r="F19" s="37"/>
      <c r="G19" s="37"/>
    </row>
  </sheetData>
  <mergeCells count="16">
    <mergeCell ref="A2:K2"/>
    <mergeCell ref="A3:G3"/>
    <mergeCell ref="I4:K4"/>
    <mergeCell ref="A16:G16"/>
    <mergeCell ref="D19:G1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tabSelected="1" workbookViewId="0">
      <selection activeCell="E10" sqref="E10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509</v>
      </c>
    </row>
    <row r="2" ht="27.75" customHeight="1" spans="1:7">
      <c r="A2" s="4" t="s">
        <v>510</v>
      </c>
      <c r="B2" s="4"/>
      <c r="C2" s="4"/>
      <c r="D2" s="4"/>
      <c r="E2" s="4"/>
      <c r="F2" s="4"/>
      <c r="G2" s="4"/>
    </row>
    <row r="3" ht="13.5" customHeight="1" spans="1:7">
      <c r="A3" s="256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266</v>
      </c>
      <c r="B4" s="9" t="s">
        <v>265</v>
      </c>
      <c r="C4" s="9" t="s">
        <v>192</v>
      </c>
      <c r="D4" s="10" t="s">
        <v>511</v>
      </c>
      <c r="E4" s="11" t="s">
        <v>63</v>
      </c>
      <c r="F4" s="12"/>
      <c r="G4" s="13"/>
    </row>
    <row r="5" ht="21.75" customHeight="1" spans="1:7">
      <c r="A5" s="14"/>
      <c r="B5" s="14"/>
      <c r="C5" s="14"/>
      <c r="D5" s="15"/>
      <c r="E5" s="16" t="s">
        <v>512</v>
      </c>
      <c r="F5" s="10" t="s">
        <v>513</v>
      </c>
      <c r="G5" s="10" t="s">
        <v>514</v>
      </c>
    </row>
    <row r="6" ht="40.5" customHeight="1" spans="1:7">
      <c r="A6" s="17"/>
      <c r="B6" s="17"/>
      <c r="C6" s="17"/>
      <c r="D6" s="18"/>
      <c r="E6" s="19"/>
      <c r="F6" s="18" t="s">
        <v>62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75</v>
      </c>
      <c r="B8" s="22"/>
      <c r="C8" s="22"/>
      <c r="D8" s="22"/>
      <c r="E8" s="23">
        <v>10752340</v>
      </c>
      <c r="F8" s="23">
        <v>4240000</v>
      </c>
      <c r="G8" s="23">
        <v>4290000</v>
      </c>
    </row>
    <row r="9" ht="29.9" customHeight="1" spans="1:7">
      <c r="A9" s="24"/>
      <c r="B9" s="22" t="s">
        <v>515</v>
      </c>
      <c r="C9" s="22" t="s">
        <v>292</v>
      </c>
      <c r="D9" s="22" t="s">
        <v>516</v>
      </c>
      <c r="E9" s="23">
        <v>1500000</v>
      </c>
      <c r="F9" s="23">
        <v>1400000</v>
      </c>
      <c r="G9" s="23">
        <v>1500000</v>
      </c>
    </row>
    <row r="10" ht="29.9" customHeight="1" spans="1:7">
      <c r="A10" s="24"/>
      <c r="B10" s="22" t="s">
        <v>515</v>
      </c>
      <c r="C10" s="22" t="s">
        <v>288</v>
      </c>
      <c r="D10" s="22" t="s">
        <v>516</v>
      </c>
      <c r="E10" s="23">
        <v>1650000</v>
      </c>
      <c r="F10" s="23">
        <v>1600000</v>
      </c>
      <c r="G10" s="23">
        <v>1650000</v>
      </c>
    </row>
    <row r="11" ht="29.9" customHeight="1" spans="1:7">
      <c r="A11" s="24"/>
      <c r="B11" s="22" t="s">
        <v>515</v>
      </c>
      <c r="C11" s="22" t="s">
        <v>280</v>
      </c>
      <c r="D11" s="22" t="s">
        <v>516</v>
      </c>
      <c r="E11" s="23">
        <v>100000</v>
      </c>
      <c r="F11" s="23">
        <v>100000</v>
      </c>
      <c r="G11" s="23"/>
    </row>
    <row r="12" ht="29.9" customHeight="1" spans="1:7">
      <c r="A12" s="24"/>
      <c r="B12" s="22" t="s">
        <v>515</v>
      </c>
      <c r="C12" s="22" t="s">
        <v>290</v>
      </c>
      <c r="D12" s="22" t="s">
        <v>516</v>
      </c>
      <c r="E12" s="23">
        <v>240000</v>
      </c>
      <c r="F12" s="23">
        <v>240000</v>
      </c>
      <c r="G12" s="23">
        <v>240000</v>
      </c>
    </row>
    <row r="13" ht="29.9" customHeight="1" spans="1:7">
      <c r="A13" s="24"/>
      <c r="B13" s="22" t="s">
        <v>515</v>
      </c>
      <c r="C13" s="22" t="s">
        <v>276</v>
      </c>
      <c r="D13" s="22" t="s">
        <v>516</v>
      </c>
      <c r="E13" s="23">
        <v>1800000</v>
      </c>
      <c r="F13" s="23">
        <v>900000</v>
      </c>
      <c r="G13" s="23">
        <v>900000</v>
      </c>
    </row>
    <row r="14" ht="29.9" customHeight="1" spans="1:7">
      <c r="A14" s="24"/>
      <c r="B14" s="22" t="s">
        <v>515</v>
      </c>
      <c r="C14" s="22" t="s">
        <v>269</v>
      </c>
      <c r="D14" s="22" t="s">
        <v>516</v>
      </c>
      <c r="E14" s="23">
        <v>3054700</v>
      </c>
      <c r="F14" s="23"/>
      <c r="G14" s="23"/>
    </row>
    <row r="15" customFormat="1" ht="29.9" customHeight="1" spans="1:7">
      <c r="A15" s="25"/>
      <c r="B15" s="22" t="s">
        <v>515</v>
      </c>
      <c r="C15" s="22" t="s">
        <v>284</v>
      </c>
      <c r="D15" s="22" t="s">
        <v>516</v>
      </c>
      <c r="E15" s="23">
        <v>2407640</v>
      </c>
      <c r="F15" s="23"/>
      <c r="G15" s="23"/>
    </row>
    <row r="16" s="1" customFormat="1" ht="18.75" customHeight="1" spans="1:7">
      <c r="A16" s="26" t="s">
        <v>60</v>
      </c>
      <c r="B16" s="27" t="s">
        <v>517</v>
      </c>
      <c r="C16" s="27"/>
      <c r="D16" s="28"/>
      <c r="E16" s="23">
        <v>10752340</v>
      </c>
      <c r="F16" s="23">
        <v>4240000</v>
      </c>
      <c r="G16" s="23">
        <v>4290000</v>
      </c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E12" sqref="E12"/>
    </sheetView>
  </sheetViews>
  <sheetFormatPr defaultColWidth="8" defaultRowHeight="14.25" customHeight="1"/>
  <cols>
    <col min="1" max="1" width="21.1416666666667" customWidth="1"/>
    <col min="2" max="2" width="16.5" customWidth="1"/>
    <col min="3" max="3" width="11.625" customWidth="1"/>
    <col min="4" max="5" width="10.75" customWidth="1"/>
    <col min="6" max="19" width="10.1333333333333" customWidth="1"/>
  </cols>
  <sheetData>
    <row r="1" ht="12" customHeight="1" spans="1:18">
      <c r="A1" s="219"/>
      <c r="J1" s="233"/>
      <c r="R1" s="3" t="s">
        <v>55</v>
      </c>
    </row>
    <row r="2" ht="36" customHeight="1" spans="1:19">
      <c r="A2" s="220" t="s">
        <v>56</v>
      </c>
      <c r="B2" s="118"/>
      <c r="C2" s="118"/>
      <c r="D2" s="118"/>
      <c r="E2" s="118"/>
      <c r="F2" s="118"/>
      <c r="G2" s="118"/>
      <c r="H2" s="118"/>
      <c r="I2" s="118"/>
      <c r="J2" s="106"/>
      <c r="K2" s="118"/>
      <c r="L2" s="118"/>
      <c r="M2" s="118"/>
      <c r="N2" s="118"/>
      <c r="O2" s="118"/>
      <c r="P2" s="118"/>
      <c r="Q2" s="118"/>
      <c r="R2" s="118"/>
      <c r="S2" s="118"/>
    </row>
    <row r="3" ht="20.25" customHeight="1" spans="1:19">
      <c r="A3" s="119" t="s">
        <v>2</v>
      </c>
      <c r="B3" s="7"/>
      <c r="C3" s="7"/>
      <c r="D3" s="7"/>
      <c r="E3" s="7"/>
      <c r="F3" s="7"/>
      <c r="G3" s="7"/>
      <c r="H3" s="7"/>
      <c r="I3" s="7"/>
      <c r="J3" s="234"/>
      <c r="K3" s="7"/>
      <c r="L3" s="7"/>
      <c r="M3" s="7"/>
      <c r="N3" s="8"/>
      <c r="O3" s="8"/>
      <c r="P3" s="8"/>
      <c r="Q3" s="8"/>
      <c r="R3" s="8" t="s">
        <v>3</v>
      </c>
      <c r="S3" s="8" t="s">
        <v>57</v>
      </c>
    </row>
    <row r="4" ht="18.75" customHeight="1" spans="1:19">
      <c r="A4" s="221" t="s">
        <v>58</v>
      </c>
      <c r="B4" s="222" t="s">
        <v>59</v>
      </c>
      <c r="C4" s="222" t="s">
        <v>60</v>
      </c>
      <c r="D4" s="223" t="s">
        <v>61</v>
      </c>
      <c r="E4" s="224"/>
      <c r="F4" s="224"/>
      <c r="G4" s="224"/>
      <c r="H4" s="224"/>
      <c r="I4" s="224"/>
      <c r="J4" s="235"/>
      <c r="K4" s="224"/>
      <c r="L4" s="224"/>
      <c r="M4" s="224"/>
      <c r="N4" s="236"/>
      <c r="O4" s="236" t="s">
        <v>48</v>
      </c>
      <c r="P4" s="236"/>
      <c r="Q4" s="236"/>
      <c r="R4" s="236"/>
      <c r="S4" s="236"/>
    </row>
    <row r="5" ht="18" customHeight="1" spans="1:19">
      <c r="A5" s="225"/>
      <c r="B5" s="226"/>
      <c r="C5" s="226"/>
      <c r="D5" s="226" t="s">
        <v>62</v>
      </c>
      <c r="E5" s="226" t="s">
        <v>63</v>
      </c>
      <c r="F5" s="226" t="s">
        <v>64</v>
      </c>
      <c r="G5" s="226" t="s">
        <v>65</v>
      </c>
      <c r="H5" s="226" t="s">
        <v>66</v>
      </c>
      <c r="I5" s="237" t="s">
        <v>67</v>
      </c>
      <c r="J5" s="238"/>
      <c r="K5" s="237" t="s">
        <v>68</v>
      </c>
      <c r="L5" s="237" t="s">
        <v>69</v>
      </c>
      <c r="M5" s="237" t="s">
        <v>70</v>
      </c>
      <c r="N5" s="239" t="s">
        <v>71</v>
      </c>
      <c r="O5" s="240" t="s">
        <v>62</v>
      </c>
      <c r="P5" s="240" t="s">
        <v>63</v>
      </c>
      <c r="Q5" s="240" t="s">
        <v>64</v>
      </c>
      <c r="R5" s="240" t="s">
        <v>65</v>
      </c>
      <c r="S5" s="240" t="s">
        <v>72</v>
      </c>
    </row>
    <row r="6" ht="29.25" customHeight="1" spans="1:19">
      <c r="A6" s="227"/>
      <c r="B6" s="228"/>
      <c r="C6" s="228"/>
      <c r="D6" s="228"/>
      <c r="E6" s="228"/>
      <c r="F6" s="228"/>
      <c r="G6" s="228"/>
      <c r="H6" s="228"/>
      <c r="I6" s="241" t="s">
        <v>62</v>
      </c>
      <c r="J6" s="241" t="s">
        <v>73</v>
      </c>
      <c r="K6" s="241" t="s">
        <v>68</v>
      </c>
      <c r="L6" s="241" t="s">
        <v>69</v>
      </c>
      <c r="M6" s="241" t="s">
        <v>70</v>
      </c>
      <c r="N6" s="241" t="s">
        <v>71</v>
      </c>
      <c r="O6" s="241"/>
      <c r="P6" s="241"/>
      <c r="Q6" s="241"/>
      <c r="R6" s="241"/>
      <c r="S6" s="241"/>
    </row>
    <row r="7" ht="16.5" customHeight="1" spans="1:19">
      <c r="A7" s="229">
        <v>1</v>
      </c>
      <c r="B7" s="20">
        <v>2</v>
      </c>
      <c r="C7" s="20">
        <v>3</v>
      </c>
      <c r="D7" s="20">
        <v>4</v>
      </c>
      <c r="E7" s="229">
        <v>5</v>
      </c>
      <c r="F7" s="20">
        <v>6</v>
      </c>
      <c r="G7" s="20">
        <v>7</v>
      </c>
      <c r="H7" s="229">
        <v>8</v>
      </c>
      <c r="I7" s="20">
        <v>9</v>
      </c>
      <c r="J7" s="38">
        <v>10</v>
      </c>
      <c r="K7" s="38">
        <v>11</v>
      </c>
      <c r="L7" s="242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</row>
    <row r="8" ht="31.4" customHeight="1" spans="1:19">
      <c r="A8" s="230" t="s">
        <v>74</v>
      </c>
      <c r="B8" s="230" t="s">
        <v>75</v>
      </c>
      <c r="C8" s="23">
        <v>15034285.97</v>
      </c>
      <c r="D8" s="23">
        <v>15034285.97</v>
      </c>
      <c r="E8" s="23">
        <v>15034285.97</v>
      </c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ht="31.4" customHeight="1" spans="1:19">
      <c r="A9" s="80"/>
      <c r="B9" s="80"/>
      <c r="C9" s="139"/>
      <c r="D9" s="215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31.4" customHeight="1" spans="1:19">
      <c r="A10" s="80"/>
      <c r="B10" s="80"/>
      <c r="C10" s="139"/>
      <c r="D10" s="215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31.4" customHeight="1" spans="1:19">
      <c r="A11" s="80"/>
      <c r="B11" s="80"/>
      <c r="C11" s="139"/>
      <c r="D11" s="215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ht="31.4" customHeight="1" spans="1:19">
      <c r="A12" s="80"/>
      <c r="B12" s="80"/>
      <c r="C12" s="139"/>
      <c r="D12" s="215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31.4" customHeight="1" spans="1:19">
      <c r="A13" s="80"/>
      <c r="B13" s="80"/>
      <c r="C13" s="139"/>
      <c r="D13" s="2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ht="31.4" customHeight="1" spans="1:19">
      <c r="A14" s="80"/>
      <c r="B14" s="80"/>
      <c r="C14" s="139"/>
      <c r="D14" s="2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ht="31.4" customHeight="1" spans="1:19">
      <c r="A15" s="80"/>
      <c r="B15" s="80"/>
      <c r="C15" s="139"/>
      <c r="D15" s="2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ht="33" customHeight="1" spans="1:19">
      <c r="A16" s="80"/>
      <c r="B16" s="80"/>
      <c r="C16" s="139"/>
      <c r="D16" s="215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="1" customFormat="1" ht="23" customHeight="1" spans="1:19">
      <c r="A17" s="231" t="s">
        <v>60</v>
      </c>
      <c r="B17" s="232"/>
      <c r="C17" s="210">
        <v>15034285.97</v>
      </c>
      <c r="D17" s="210">
        <v>15034285.97</v>
      </c>
      <c r="E17" s="210">
        <v>15034285.97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I23" sqref="$A1:$XFD1048576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5:15">
      <c r="O1" s="144" t="s">
        <v>76</v>
      </c>
    </row>
    <row r="2" ht="28.5" customHeight="1" spans="1:15">
      <c r="A2" s="118" t="s">
        <v>77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ht="15" customHeight="1" spans="1:15">
      <c r="A3" s="145" t="s">
        <v>2</v>
      </c>
      <c r="B3" s="146"/>
      <c r="C3" s="89"/>
      <c r="D3" s="89"/>
      <c r="E3" s="89"/>
      <c r="F3" s="89"/>
      <c r="G3" s="7"/>
      <c r="H3" s="89"/>
      <c r="I3" s="89"/>
      <c r="J3" s="7"/>
      <c r="K3" s="89"/>
      <c r="L3" s="89"/>
      <c r="M3" s="7"/>
      <c r="N3" s="7"/>
      <c r="O3" s="147" t="s">
        <v>3</v>
      </c>
    </row>
    <row r="4" ht="18.75" customHeight="1" spans="1:15">
      <c r="A4" s="10" t="s">
        <v>78</v>
      </c>
      <c r="B4" s="10" t="s">
        <v>79</v>
      </c>
      <c r="C4" s="16" t="s">
        <v>60</v>
      </c>
      <c r="D4" s="148" t="s">
        <v>63</v>
      </c>
      <c r="E4" s="148"/>
      <c r="F4" s="148"/>
      <c r="G4" s="213" t="s">
        <v>64</v>
      </c>
      <c r="H4" s="10" t="s">
        <v>65</v>
      </c>
      <c r="I4" s="10" t="s">
        <v>80</v>
      </c>
      <c r="J4" s="11" t="s">
        <v>81</v>
      </c>
      <c r="K4" s="91" t="s">
        <v>82</v>
      </c>
      <c r="L4" s="91" t="s">
        <v>83</v>
      </c>
      <c r="M4" s="91" t="s">
        <v>84</v>
      </c>
      <c r="N4" s="91" t="s">
        <v>85</v>
      </c>
      <c r="O4" s="111" t="s">
        <v>86</v>
      </c>
    </row>
    <row r="5" ht="30" customHeight="1" spans="1:15">
      <c r="A5" s="19"/>
      <c r="B5" s="19"/>
      <c r="C5" s="19"/>
      <c r="D5" s="148" t="s">
        <v>62</v>
      </c>
      <c r="E5" s="148" t="s">
        <v>87</v>
      </c>
      <c r="F5" s="148" t="s">
        <v>88</v>
      </c>
      <c r="G5" s="19"/>
      <c r="H5" s="19"/>
      <c r="I5" s="19"/>
      <c r="J5" s="148" t="s">
        <v>62</v>
      </c>
      <c r="K5" s="115" t="s">
        <v>82</v>
      </c>
      <c r="L5" s="115" t="s">
        <v>83</v>
      </c>
      <c r="M5" s="115" t="s">
        <v>84</v>
      </c>
      <c r="N5" s="115" t="s">
        <v>85</v>
      </c>
      <c r="O5" s="115" t="s">
        <v>86</v>
      </c>
    </row>
    <row r="6" ht="16.5" customHeight="1" spans="1:15">
      <c r="A6" s="148">
        <v>1</v>
      </c>
      <c r="B6" s="148">
        <v>2</v>
      </c>
      <c r="C6" s="148">
        <v>3</v>
      </c>
      <c r="D6" s="148">
        <v>4</v>
      </c>
      <c r="E6" s="148">
        <v>5</v>
      </c>
      <c r="F6" s="148">
        <v>6</v>
      </c>
      <c r="G6" s="148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  <c r="M6" s="57">
        <v>13</v>
      </c>
      <c r="N6" s="57">
        <v>14</v>
      </c>
      <c r="O6" s="148">
        <v>15</v>
      </c>
    </row>
    <row r="7" ht="35" customHeight="1" spans="1:15">
      <c r="A7" s="214" t="s">
        <v>89</v>
      </c>
      <c r="B7" s="214" t="s">
        <v>90</v>
      </c>
      <c r="C7" s="165">
        <v>14234166.96</v>
      </c>
      <c r="D7" s="165">
        <v>14234166.96</v>
      </c>
      <c r="E7" s="165">
        <v>3481826.96</v>
      </c>
      <c r="F7" s="165">
        <v>10752340</v>
      </c>
      <c r="G7" s="116"/>
      <c r="H7" s="215"/>
      <c r="I7" s="215"/>
      <c r="J7" s="215"/>
      <c r="K7" s="215"/>
      <c r="L7" s="215"/>
      <c r="M7" s="116"/>
      <c r="N7" s="215"/>
      <c r="O7" s="215"/>
    </row>
    <row r="8" ht="35" customHeight="1" spans="1:15">
      <c r="A8" s="216" t="s">
        <v>91</v>
      </c>
      <c r="B8" s="216" t="s">
        <v>92</v>
      </c>
      <c r="C8" s="165">
        <v>22000</v>
      </c>
      <c r="D8" s="165">
        <v>22000</v>
      </c>
      <c r="E8" s="165"/>
      <c r="F8" s="165">
        <v>22000</v>
      </c>
      <c r="G8" s="116"/>
      <c r="H8" s="215"/>
      <c r="I8" s="215"/>
      <c r="J8" s="215"/>
      <c r="K8" s="215"/>
      <c r="L8" s="215"/>
      <c r="M8" s="116"/>
      <c r="N8" s="215"/>
      <c r="O8" s="215"/>
    </row>
    <row r="9" ht="35" customHeight="1" spans="1:15">
      <c r="A9" s="217" t="s">
        <v>93</v>
      </c>
      <c r="B9" s="217" t="s">
        <v>94</v>
      </c>
      <c r="C9" s="165">
        <v>22000</v>
      </c>
      <c r="D9" s="165">
        <v>22000</v>
      </c>
      <c r="E9" s="165"/>
      <c r="F9" s="165">
        <v>22000</v>
      </c>
      <c r="G9" s="116"/>
      <c r="H9" s="215"/>
      <c r="I9" s="215"/>
      <c r="J9" s="215"/>
      <c r="K9" s="215"/>
      <c r="L9" s="215"/>
      <c r="M9" s="116"/>
      <c r="N9" s="215"/>
      <c r="O9" s="215"/>
    </row>
    <row r="10" ht="35" customHeight="1" spans="1:15">
      <c r="A10" s="216" t="s">
        <v>95</v>
      </c>
      <c r="B10" s="216" t="s">
        <v>96</v>
      </c>
      <c r="C10" s="165">
        <v>14212166.96</v>
      </c>
      <c r="D10" s="165">
        <v>14212166.96</v>
      </c>
      <c r="E10" s="165">
        <v>3481826.96</v>
      </c>
      <c r="F10" s="165">
        <v>10730340</v>
      </c>
      <c r="G10" s="116"/>
      <c r="H10" s="215"/>
      <c r="I10" s="215"/>
      <c r="J10" s="215"/>
      <c r="K10" s="215"/>
      <c r="L10" s="215"/>
      <c r="M10" s="116"/>
      <c r="N10" s="215"/>
      <c r="O10" s="215"/>
    </row>
    <row r="11" ht="35" customHeight="1" spans="1:15">
      <c r="A11" s="217" t="s">
        <v>97</v>
      </c>
      <c r="B11" s="217" t="s">
        <v>94</v>
      </c>
      <c r="C11" s="165">
        <v>9357466.96</v>
      </c>
      <c r="D11" s="165">
        <v>9357466.96</v>
      </c>
      <c r="E11" s="165">
        <v>3481826.96</v>
      </c>
      <c r="F11" s="165">
        <v>5875640</v>
      </c>
      <c r="G11" s="116"/>
      <c r="H11" s="215"/>
      <c r="I11" s="215"/>
      <c r="J11" s="215"/>
      <c r="K11" s="215"/>
      <c r="L11" s="215"/>
      <c r="M11" s="116"/>
      <c r="N11" s="215"/>
      <c r="O11" s="215"/>
    </row>
    <row r="12" ht="35" customHeight="1" spans="1:15">
      <c r="A12" s="217" t="s">
        <v>98</v>
      </c>
      <c r="B12" s="217" t="s">
        <v>99</v>
      </c>
      <c r="C12" s="165">
        <v>4854700</v>
      </c>
      <c r="D12" s="165">
        <v>4854700</v>
      </c>
      <c r="E12" s="165"/>
      <c r="F12" s="165">
        <v>4854700</v>
      </c>
      <c r="G12" s="116"/>
      <c r="H12" s="215"/>
      <c r="I12" s="215"/>
      <c r="J12" s="215"/>
      <c r="K12" s="215"/>
      <c r="L12" s="215"/>
      <c r="M12" s="116"/>
      <c r="N12" s="215"/>
      <c r="O12" s="215"/>
    </row>
    <row r="13" ht="35" customHeight="1" spans="1:15">
      <c r="A13" s="214" t="s">
        <v>100</v>
      </c>
      <c r="B13" s="214" t="s">
        <v>101</v>
      </c>
      <c r="C13" s="165">
        <v>356337.65</v>
      </c>
      <c r="D13" s="165">
        <v>356337.65</v>
      </c>
      <c r="E13" s="165">
        <v>356337.65</v>
      </c>
      <c r="F13" s="165"/>
      <c r="G13" s="116"/>
      <c r="H13" s="215"/>
      <c r="I13" s="215"/>
      <c r="J13" s="215"/>
      <c r="K13" s="215"/>
      <c r="L13" s="215"/>
      <c r="M13" s="116"/>
      <c r="N13" s="215"/>
      <c r="O13" s="215"/>
    </row>
    <row r="14" ht="35" customHeight="1" spans="1:15">
      <c r="A14" s="216" t="s">
        <v>102</v>
      </c>
      <c r="B14" s="216" t="s">
        <v>103</v>
      </c>
      <c r="C14" s="165">
        <v>342113.92</v>
      </c>
      <c r="D14" s="165">
        <v>342113.92</v>
      </c>
      <c r="E14" s="165">
        <v>342113.92</v>
      </c>
      <c r="F14" s="165"/>
      <c r="G14" s="116"/>
      <c r="H14" s="215"/>
      <c r="I14" s="215"/>
      <c r="J14" s="215"/>
      <c r="K14" s="215"/>
      <c r="L14" s="215"/>
      <c r="M14" s="116"/>
      <c r="N14" s="215"/>
      <c r="O14" s="215"/>
    </row>
    <row r="15" ht="35" customHeight="1" spans="1:15">
      <c r="A15" s="217" t="s">
        <v>104</v>
      </c>
      <c r="B15" s="217" t="s">
        <v>105</v>
      </c>
      <c r="C15" s="165">
        <v>17000</v>
      </c>
      <c r="D15" s="165">
        <v>17000</v>
      </c>
      <c r="E15" s="165">
        <v>17000</v>
      </c>
      <c r="F15" s="165"/>
      <c r="G15" s="116"/>
      <c r="H15" s="215"/>
      <c r="I15" s="215"/>
      <c r="J15" s="215"/>
      <c r="K15" s="215"/>
      <c r="L15" s="215"/>
      <c r="M15" s="116"/>
      <c r="N15" s="215"/>
      <c r="O15" s="215"/>
    </row>
    <row r="16" customFormat="1" ht="35" customHeight="1" spans="1:15">
      <c r="A16" s="217" t="s">
        <v>106</v>
      </c>
      <c r="B16" s="217" t="s">
        <v>107</v>
      </c>
      <c r="C16" s="165">
        <v>325113.92</v>
      </c>
      <c r="D16" s="165">
        <v>325113.92</v>
      </c>
      <c r="E16" s="165">
        <v>325113.92</v>
      </c>
      <c r="F16" s="165"/>
      <c r="G16" s="116"/>
      <c r="H16" s="215"/>
      <c r="I16" s="215"/>
      <c r="J16" s="215"/>
      <c r="K16" s="215"/>
      <c r="L16" s="215"/>
      <c r="M16" s="116"/>
      <c r="N16" s="215"/>
      <c r="O16" s="215"/>
    </row>
    <row r="17" customFormat="1" ht="35" customHeight="1" spans="1:15">
      <c r="A17" s="216" t="s">
        <v>108</v>
      </c>
      <c r="B17" s="216" t="s">
        <v>109</v>
      </c>
      <c r="C17" s="165">
        <v>14223.73</v>
      </c>
      <c r="D17" s="165">
        <v>14223.73</v>
      </c>
      <c r="E17" s="165">
        <v>14223.73</v>
      </c>
      <c r="F17" s="165"/>
      <c r="G17" s="116"/>
      <c r="H17" s="215"/>
      <c r="I17" s="215"/>
      <c r="J17" s="215"/>
      <c r="K17" s="215"/>
      <c r="L17" s="215"/>
      <c r="M17" s="116"/>
      <c r="N17" s="215"/>
      <c r="O17" s="215"/>
    </row>
    <row r="18" customFormat="1" ht="35" customHeight="1" spans="1:15">
      <c r="A18" s="217" t="s">
        <v>110</v>
      </c>
      <c r="B18" s="217" t="s">
        <v>109</v>
      </c>
      <c r="C18" s="165">
        <v>14223.73</v>
      </c>
      <c r="D18" s="165">
        <v>14223.73</v>
      </c>
      <c r="E18" s="165">
        <v>14223.73</v>
      </c>
      <c r="F18" s="165"/>
      <c r="G18" s="116"/>
      <c r="H18" s="215"/>
      <c r="I18" s="215"/>
      <c r="J18" s="215"/>
      <c r="K18" s="215"/>
      <c r="L18" s="215"/>
      <c r="M18" s="116"/>
      <c r="N18" s="215"/>
      <c r="O18" s="215"/>
    </row>
    <row r="19" customFormat="1" ht="35" customHeight="1" spans="1:15">
      <c r="A19" s="214" t="s">
        <v>111</v>
      </c>
      <c r="B19" s="214" t="s">
        <v>112</v>
      </c>
      <c r="C19" s="165">
        <v>199689.36</v>
      </c>
      <c r="D19" s="165">
        <v>199689.36</v>
      </c>
      <c r="E19" s="165">
        <v>199689.36</v>
      </c>
      <c r="F19" s="165"/>
      <c r="G19" s="116"/>
      <c r="H19" s="215"/>
      <c r="I19" s="215"/>
      <c r="J19" s="215"/>
      <c r="K19" s="215"/>
      <c r="L19" s="215"/>
      <c r="M19" s="116"/>
      <c r="N19" s="215"/>
      <c r="O19" s="215"/>
    </row>
    <row r="20" customFormat="1" ht="35" customHeight="1" spans="1:15">
      <c r="A20" s="216" t="s">
        <v>113</v>
      </c>
      <c r="B20" s="216" t="s">
        <v>114</v>
      </c>
      <c r="C20" s="165">
        <v>199689.36</v>
      </c>
      <c r="D20" s="165">
        <v>199689.36</v>
      </c>
      <c r="E20" s="165">
        <v>199689.36</v>
      </c>
      <c r="F20" s="165"/>
      <c r="G20" s="116"/>
      <c r="H20" s="215"/>
      <c r="I20" s="215"/>
      <c r="J20" s="215"/>
      <c r="K20" s="215"/>
      <c r="L20" s="215"/>
      <c r="M20" s="116"/>
      <c r="N20" s="215"/>
      <c r="O20" s="215"/>
    </row>
    <row r="21" customFormat="1" ht="35" customHeight="1" spans="1:15">
      <c r="A21" s="217" t="s">
        <v>115</v>
      </c>
      <c r="B21" s="217" t="s">
        <v>116</v>
      </c>
      <c r="C21" s="165">
        <v>4000</v>
      </c>
      <c r="D21" s="165">
        <v>4000</v>
      </c>
      <c r="E21" s="165">
        <v>4000</v>
      </c>
      <c r="F21" s="165"/>
      <c r="G21" s="116"/>
      <c r="H21" s="215"/>
      <c r="I21" s="215"/>
      <c r="J21" s="215"/>
      <c r="K21" s="215"/>
      <c r="L21" s="215"/>
      <c r="M21" s="116"/>
      <c r="N21" s="215"/>
      <c r="O21" s="215"/>
    </row>
    <row r="22" customFormat="1" ht="35" customHeight="1" spans="1:15">
      <c r="A22" s="217" t="s">
        <v>117</v>
      </c>
      <c r="B22" s="217" t="s">
        <v>118</v>
      </c>
      <c r="C22" s="165">
        <v>131481.64</v>
      </c>
      <c r="D22" s="165">
        <v>131481.64</v>
      </c>
      <c r="E22" s="165">
        <v>131481.64</v>
      </c>
      <c r="F22" s="165"/>
      <c r="G22" s="116"/>
      <c r="H22" s="215"/>
      <c r="I22" s="215"/>
      <c r="J22" s="215"/>
      <c r="K22" s="215"/>
      <c r="L22" s="215"/>
      <c r="M22" s="116"/>
      <c r="N22" s="215"/>
      <c r="O22" s="215"/>
    </row>
    <row r="23" customFormat="1" ht="35" customHeight="1" spans="1:15">
      <c r="A23" s="217" t="s">
        <v>119</v>
      </c>
      <c r="B23" s="217" t="s">
        <v>120</v>
      </c>
      <c r="C23" s="165">
        <v>60143.8</v>
      </c>
      <c r="D23" s="165">
        <v>60143.8</v>
      </c>
      <c r="E23" s="165">
        <v>60143.8</v>
      </c>
      <c r="F23" s="165"/>
      <c r="G23" s="116"/>
      <c r="H23" s="215"/>
      <c r="I23" s="215"/>
      <c r="J23" s="215"/>
      <c r="K23" s="215"/>
      <c r="L23" s="215"/>
      <c r="M23" s="116"/>
      <c r="N23" s="215"/>
      <c r="O23" s="215"/>
    </row>
    <row r="24" customFormat="1" ht="35" customHeight="1" spans="1:15">
      <c r="A24" s="217" t="s">
        <v>121</v>
      </c>
      <c r="B24" s="217" t="s">
        <v>122</v>
      </c>
      <c r="C24" s="165">
        <v>4063.92</v>
      </c>
      <c r="D24" s="165">
        <v>4063.92</v>
      </c>
      <c r="E24" s="165">
        <v>4063.92</v>
      </c>
      <c r="F24" s="165"/>
      <c r="G24" s="116"/>
      <c r="H24" s="215"/>
      <c r="I24" s="215"/>
      <c r="J24" s="215"/>
      <c r="K24" s="215"/>
      <c r="L24" s="215"/>
      <c r="M24" s="116"/>
      <c r="N24" s="215"/>
      <c r="O24" s="215"/>
    </row>
    <row r="25" customFormat="1" ht="35" customHeight="1" spans="1:15">
      <c r="A25" s="214" t="s">
        <v>123</v>
      </c>
      <c r="B25" s="214" t="s">
        <v>124</v>
      </c>
      <c r="C25" s="165">
        <v>244092</v>
      </c>
      <c r="D25" s="165">
        <v>244092</v>
      </c>
      <c r="E25" s="165">
        <v>244092</v>
      </c>
      <c r="F25" s="165"/>
      <c r="G25" s="116"/>
      <c r="H25" s="215"/>
      <c r="I25" s="215"/>
      <c r="J25" s="215"/>
      <c r="K25" s="215"/>
      <c r="L25" s="215"/>
      <c r="M25" s="116"/>
      <c r="N25" s="215"/>
      <c r="O25" s="215"/>
    </row>
    <row r="26" customFormat="1" ht="35" customHeight="1" spans="1:15">
      <c r="A26" s="216" t="s">
        <v>125</v>
      </c>
      <c r="B26" s="216" t="s">
        <v>126</v>
      </c>
      <c r="C26" s="165">
        <v>244092</v>
      </c>
      <c r="D26" s="165">
        <v>244092</v>
      </c>
      <c r="E26" s="165">
        <v>244092</v>
      </c>
      <c r="F26" s="165"/>
      <c r="G26" s="116"/>
      <c r="H26" s="215"/>
      <c r="I26" s="215"/>
      <c r="J26" s="215"/>
      <c r="K26" s="215"/>
      <c r="L26" s="215"/>
      <c r="M26" s="116"/>
      <c r="N26" s="215"/>
      <c r="O26" s="215"/>
    </row>
    <row r="27" customFormat="1" ht="35" customHeight="1" spans="1:15">
      <c r="A27" s="217" t="s">
        <v>127</v>
      </c>
      <c r="B27" s="217" t="s">
        <v>128</v>
      </c>
      <c r="C27" s="165">
        <v>244092</v>
      </c>
      <c r="D27" s="165">
        <v>244092</v>
      </c>
      <c r="E27" s="165">
        <v>244092</v>
      </c>
      <c r="F27" s="165"/>
      <c r="G27" s="116"/>
      <c r="H27" s="215"/>
      <c r="I27" s="215"/>
      <c r="J27" s="215"/>
      <c r="K27" s="215"/>
      <c r="L27" s="215"/>
      <c r="M27" s="116"/>
      <c r="N27" s="215"/>
      <c r="O27" s="215"/>
    </row>
    <row r="28" s="1" customFormat="1" ht="24" customHeight="1" spans="1:15">
      <c r="A28" s="149" t="s">
        <v>129</v>
      </c>
      <c r="B28" s="150" t="s">
        <v>129</v>
      </c>
      <c r="C28" s="165">
        <v>15034285.97</v>
      </c>
      <c r="D28" s="165">
        <v>15034285.97</v>
      </c>
      <c r="E28" s="165">
        <v>4281945.97</v>
      </c>
      <c r="F28" s="165">
        <v>10752340</v>
      </c>
      <c r="G28" s="117"/>
      <c r="H28" s="218"/>
      <c r="I28" s="218"/>
      <c r="J28" s="218"/>
      <c r="K28" s="218"/>
      <c r="L28" s="218"/>
      <c r="M28" s="117"/>
      <c r="N28" s="218"/>
      <c r="O28" s="218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topLeftCell="A19" workbookViewId="0">
      <selection activeCell="B28" sqref="A1:D3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41" t="s">
        <v>130</v>
      </c>
    </row>
    <row r="2" ht="31.5" customHeight="1" spans="1:4">
      <c r="A2" s="54" t="s">
        <v>131</v>
      </c>
      <c r="B2" s="195"/>
      <c r="C2" s="195"/>
      <c r="D2" s="195"/>
    </row>
    <row r="3" ht="17.25" customHeight="1" spans="1:4">
      <c r="A3" s="196" t="s">
        <v>2</v>
      </c>
      <c r="B3" s="197"/>
      <c r="C3" s="197"/>
      <c r="D3" s="198" t="s">
        <v>3</v>
      </c>
    </row>
    <row r="4" ht="24.65" customHeight="1" spans="1:4">
      <c r="A4" s="170" t="s">
        <v>4</v>
      </c>
      <c r="B4" s="172"/>
      <c r="C4" s="170" t="s">
        <v>5</v>
      </c>
      <c r="D4" s="172"/>
    </row>
    <row r="5" ht="15.65" customHeight="1" spans="1:4">
      <c r="A5" s="199" t="s">
        <v>6</v>
      </c>
      <c r="B5" s="200" t="s">
        <v>132</v>
      </c>
      <c r="C5" s="199" t="s">
        <v>133</v>
      </c>
      <c r="D5" s="200" t="s">
        <v>132</v>
      </c>
    </row>
    <row r="6" ht="14.15" customHeight="1" spans="1:4">
      <c r="A6" s="173"/>
      <c r="B6" s="73"/>
      <c r="C6" s="173"/>
      <c r="D6" s="73"/>
    </row>
    <row r="7" ht="29.15" customHeight="1" spans="1:4">
      <c r="A7" s="201" t="s">
        <v>134</v>
      </c>
      <c r="B7" s="23">
        <v>15034285.97</v>
      </c>
      <c r="C7" s="202" t="s">
        <v>135</v>
      </c>
      <c r="D7" s="23">
        <v>15034285.97</v>
      </c>
    </row>
    <row r="8" ht="29.15" customHeight="1" spans="1:4">
      <c r="A8" s="203" t="s">
        <v>136</v>
      </c>
      <c r="B8" s="23">
        <v>15034285.97</v>
      </c>
      <c r="C8" s="204" t="s">
        <v>137</v>
      </c>
      <c r="D8" s="23">
        <v>14234166.96</v>
      </c>
    </row>
    <row r="9" ht="29.15" customHeight="1" spans="1:4">
      <c r="A9" s="203" t="s">
        <v>138</v>
      </c>
      <c r="B9" s="23"/>
      <c r="C9" s="204" t="s">
        <v>139</v>
      </c>
      <c r="D9" s="23"/>
    </row>
    <row r="10" ht="29.15" customHeight="1" spans="1:4">
      <c r="A10" s="203" t="s">
        <v>140</v>
      </c>
      <c r="B10" s="23"/>
      <c r="C10" s="204" t="s">
        <v>141</v>
      </c>
      <c r="D10" s="23"/>
    </row>
    <row r="11" ht="29.15" customHeight="1" spans="1:4">
      <c r="A11" s="203" t="s">
        <v>142</v>
      </c>
      <c r="B11" s="23"/>
      <c r="C11" s="204" t="s">
        <v>143</v>
      </c>
      <c r="D11" s="23"/>
    </row>
    <row r="12" ht="29.15" customHeight="1" spans="1:4">
      <c r="A12" s="203" t="s">
        <v>136</v>
      </c>
      <c r="B12" s="23"/>
      <c r="C12" s="204" t="s">
        <v>144</v>
      </c>
      <c r="D12" s="23"/>
    </row>
    <row r="13" ht="29.15" customHeight="1" spans="1:4">
      <c r="A13" s="205" t="s">
        <v>138</v>
      </c>
      <c r="B13" s="23"/>
      <c r="C13" s="204" t="s">
        <v>145</v>
      </c>
      <c r="D13" s="23"/>
    </row>
    <row r="14" ht="29.15" customHeight="1" spans="1:4">
      <c r="A14" s="205" t="s">
        <v>140</v>
      </c>
      <c r="B14" s="23"/>
      <c r="C14" s="204" t="s">
        <v>146</v>
      </c>
      <c r="D14" s="23"/>
    </row>
    <row r="15" ht="29.15" customHeight="1" spans="1:4">
      <c r="A15" s="205"/>
      <c r="B15" s="23"/>
      <c r="C15" s="204" t="s">
        <v>147</v>
      </c>
      <c r="D15" s="23">
        <v>356337.65</v>
      </c>
    </row>
    <row r="16" ht="29.15" customHeight="1" spans="1:4">
      <c r="A16" s="205"/>
      <c r="B16" s="23"/>
      <c r="C16" s="206" t="s">
        <v>148</v>
      </c>
      <c r="D16" s="23">
        <v>199689.36</v>
      </c>
    </row>
    <row r="17" ht="29.15" customHeight="1" spans="1:4">
      <c r="A17" s="205"/>
      <c r="B17" s="23"/>
      <c r="C17" s="206" t="s">
        <v>149</v>
      </c>
      <c r="D17" s="23"/>
    </row>
    <row r="18" ht="29.15" customHeight="1" spans="1:4">
      <c r="A18" s="205"/>
      <c r="B18" s="23"/>
      <c r="C18" s="206" t="s">
        <v>150</v>
      </c>
      <c r="D18" s="23"/>
    </row>
    <row r="19" ht="29.15" customHeight="1" spans="1:4">
      <c r="A19" s="205"/>
      <c r="B19" s="23"/>
      <c r="C19" s="206" t="s">
        <v>151</v>
      </c>
      <c r="D19" s="23"/>
    </row>
    <row r="20" ht="29.15" customHeight="1" spans="1:4">
      <c r="A20" s="205"/>
      <c r="B20" s="23"/>
      <c r="C20" s="206" t="s">
        <v>152</v>
      </c>
      <c r="D20" s="23"/>
    </row>
    <row r="21" ht="29.15" customHeight="1" spans="1:4">
      <c r="A21" s="205"/>
      <c r="B21" s="23"/>
      <c r="C21" s="207" t="s">
        <v>153</v>
      </c>
      <c r="D21" s="23"/>
    </row>
    <row r="22" ht="29.15" customHeight="1" spans="1:4">
      <c r="A22" s="205"/>
      <c r="B22" s="23"/>
      <c r="C22" s="207" t="s">
        <v>154</v>
      </c>
      <c r="D22" s="23"/>
    </row>
    <row r="23" ht="29.15" customHeight="1" spans="1:4">
      <c r="A23" s="205"/>
      <c r="B23" s="23"/>
      <c r="C23" s="207" t="s">
        <v>155</v>
      </c>
      <c r="D23" s="23"/>
    </row>
    <row r="24" ht="29.15" customHeight="1" spans="1:4">
      <c r="A24" s="205"/>
      <c r="B24" s="23"/>
      <c r="C24" s="207" t="s">
        <v>156</v>
      </c>
      <c r="D24" s="23"/>
    </row>
    <row r="25" ht="29.15" customHeight="1" spans="1:4">
      <c r="A25" s="205"/>
      <c r="B25" s="23"/>
      <c r="C25" s="208" t="s">
        <v>157</v>
      </c>
      <c r="D25" s="23"/>
    </row>
    <row r="26" ht="29.15" customHeight="1" spans="1:4">
      <c r="A26" s="205"/>
      <c r="B26" s="23"/>
      <c r="C26" s="208" t="s">
        <v>158</v>
      </c>
      <c r="D26" s="23">
        <v>244092</v>
      </c>
    </row>
    <row r="27" ht="29.15" customHeight="1" spans="1:4">
      <c r="A27" s="205"/>
      <c r="B27" s="23"/>
      <c r="C27" s="208" t="s">
        <v>159</v>
      </c>
      <c r="D27" s="23"/>
    </row>
    <row r="28" ht="29.15" customHeight="1" spans="1:4">
      <c r="A28" s="205"/>
      <c r="B28" s="23"/>
      <c r="C28" s="209" t="s">
        <v>160</v>
      </c>
      <c r="D28" s="23"/>
    </row>
    <row r="29" ht="29.15" customHeight="1" spans="1:4">
      <c r="A29" s="205"/>
      <c r="B29" s="23"/>
      <c r="C29" s="208" t="s">
        <v>161</v>
      </c>
      <c r="D29" s="23"/>
    </row>
    <row r="30" ht="29.15" customHeight="1" spans="1:4">
      <c r="A30" s="205"/>
      <c r="B30" s="23"/>
      <c r="C30" s="208" t="s">
        <v>162</v>
      </c>
      <c r="D30" s="23"/>
    </row>
    <row r="31" ht="29.15" customHeight="1" spans="1:4">
      <c r="A31" s="205"/>
      <c r="B31" s="23"/>
      <c r="C31" s="208" t="s">
        <v>163</v>
      </c>
      <c r="D31" s="23"/>
    </row>
    <row r="32" ht="29.15" customHeight="1" spans="1:4">
      <c r="A32" s="205"/>
      <c r="B32" s="23"/>
      <c r="C32" s="209" t="s">
        <v>164</v>
      </c>
      <c r="D32" s="23"/>
    </row>
    <row r="33" ht="29.15" customHeight="1" spans="1:4">
      <c r="A33" s="205"/>
      <c r="B33" s="23"/>
      <c r="C33" s="209" t="s">
        <v>165</v>
      </c>
      <c r="D33" s="23"/>
    </row>
    <row r="34" ht="29.15" customHeight="1" spans="1:4">
      <c r="A34" s="205"/>
      <c r="B34" s="210"/>
      <c r="C34" s="208" t="s">
        <v>166</v>
      </c>
      <c r="D34" s="210"/>
    </row>
    <row r="35" ht="29.15" customHeight="1" spans="1:4">
      <c r="A35" s="211"/>
      <c r="B35" s="23"/>
      <c r="C35" s="205" t="s">
        <v>167</v>
      </c>
      <c r="D35" s="23"/>
    </row>
    <row r="36" ht="29.15" customHeight="1" spans="1:4">
      <c r="A36" s="211" t="s">
        <v>168</v>
      </c>
      <c r="B36" s="23">
        <v>15034285.97</v>
      </c>
      <c r="C36" s="212" t="s">
        <v>54</v>
      </c>
      <c r="D36" s="23">
        <v>15034285.97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D14" sqref="A1:G28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69"/>
      <c r="F1" s="144"/>
      <c r="G1" s="144" t="s">
        <v>169</v>
      </c>
    </row>
    <row r="2" ht="39" customHeight="1" spans="1:7">
      <c r="A2" s="4" t="s">
        <v>170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47"/>
      <c r="G3" s="147" t="s">
        <v>3</v>
      </c>
    </row>
    <row r="4" ht="20.25" customHeight="1" spans="1:7">
      <c r="A4" s="183" t="s">
        <v>171</v>
      </c>
      <c r="B4" s="184"/>
      <c r="C4" s="185" t="s">
        <v>60</v>
      </c>
      <c r="D4" s="12" t="s">
        <v>87</v>
      </c>
      <c r="E4" s="12"/>
      <c r="F4" s="13"/>
      <c r="G4" s="185" t="s">
        <v>88</v>
      </c>
    </row>
    <row r="5" ht="20.25" customHeight="1" spans="1:7">
      <c r="A5" s="186" t="s">
        <v>78</v>
      </c>
      <c r="B5" s="187" t="s">
        <v>79</v>
      </c>
      <c r="C5" s="123"/>
      <c r="D5" s="123" t="s">
        <v>62</v>
      </c>
      <c r="E5" s="123" t="s">
        <v>172</v>
      </c>
      <c r="F5" s="123" t="s">
        <v>173</v>
      </c>
      <c r="G5" s="123"/>
    </row>
    <row r="6" ht="13.5" customHeight="1" spans="1:7">
      <c r="A6" s="188" t="s">
        <v>174</v>
      </c>
      <c r="B6" s="188" t="s">
        <v>175</v>
      </c>
      <c r="C6" s="188" t="s">
        <v>176</v>
      </c>
      <c r="D6" s="148"/>
      <c r="E6" s="188" t="s">
        <v>177</v>
      </c>
      <c r="F6" s="188" t="s">
        <v>178</v>
      </c>
      <c r="G6" s="188" t="s">
        <v>179</v>
      </c>
    </row>
    <row r="7" ht="18" customHeight="1" spans="1:7">
      <c r="A7" s="189" t="s">
        <v>89</v>
      </c>
      <c r="B7" s="189" t="s">
        <v>90</v>
      </c>
      <c r="C7" s="190">
        <v>14234166.96</v>
      </c>
      <c r="D7" s="190">
        <v>3481826.96</v>
      </c>
      <c r="E7" s="190">
        <v>3382161.96</v>
      </c>
      <c r="F7" s="190">
        <v>99665</v>
      </c>
      <c r="G7" s="190">
        <v>10752340</v>
      </c>
    </row>
    <row r="8" ht="18" customHeight="1" spans="1:7">
      <c r="A8" s="191" t="s">
        <v>91</v>
      </c>
      <c r="B8" s="191" t="s">
        <v>92</v>
      </c>
      <c r="C8" s="190">
        <v>22000</v>
      </c>
      <c r="D8" s="190"/>
      <c r="E8" s="190"/>
      <c r="F8" s="190"/>
      <c r="G8" s="190">
        <v>22000</v>
      </c>
    </row>
    <row r="9" ht="18" customHeight="1" spans="1:7">
      <c r="A9" s="192" t="s">
        <v>93</v>
      </c>
      <c r="B9" s="192" t="s">
        <v>94</v>
      </c>
      <c r="C9" s="190">
        <v>22000</v>
      </c>
      <c r="D9" s="190"/>
      <c r="E9" s="190"/>
      <c r="F9" s="190"/>
      <c r="G9" s="190">
        <v>22000</v>
      </c>
    </row>
    <row r="10" ht="29" customHeight="1" spans="1:7">
      <c r="A10" s="191" t="s">
        <v>95</v>
      </c>
      <c r="B10" s="191" t="s">
        <v>96</v>
      </c>
      <c r="C10" s="190">
        <v>14212166.96</v>
      </c>
      <c r="D10" s="190">
        <v>3481826.96</v>
      </c>
      <c r="E10" s="190">
        <v>3382161.96</v>
      </c>
      <c r="F10" s="190">
        <v>99665</v>
      </c>
      <c r="G10" s="190">
        <v>10730340</v>
      </c>
    </row>
    <row r="11" ht="18" customHeight="1" spans="1:7">
      <c r="A11" s="192" t="s">
        <v>97</v>
      </c>
      <c r="B11" s="192" t="s">
        <v>94</v>
      </c>
      <c r="C11" s="190">
        <v>9357466.96</v>
      </c>
      <c r="D11" s="190">
        <v>3481826.96</v>
      </c>
      <c r="E11" s="190">
        <v>3382161.96</v>
      </c>
      <c r="F11" s="190">
        <v>99665</v>
      </c>
      <c r="G11" s="190">
        <v>5875640</v>
      </c>
    </row>
    <row r="12" ht="33" customHeight="1" spans="1:7">
      <c r="A12" s="192" t="s">
        <v>98</v>
      </c>
      <c r="B12" s="192" t="s">
        <v>99</v>
      </c>
      <c r="C12" s="190">
        <v>4854700</v>
      </c>
      <c r="D12" s="190"/>
      <c r="E12" s="190"/>
      <c r="F12" s="190"/>
      <c r="G12" s="190">
        <v>4854700</v>
      </c>
    </row>
    <row r="13" ht="18" customHeight="1" spans="1:7">
      <c r="A13" s="189" t="s">
        <v>100</v>
      </c>
      <c r="B13" s="189" t="s">
        <v>101</v>
      </c>
      <c r="C13" s="190">
        <v>356337.65</v>
      </c>
      <c r="D13" s="190">
        <v>356337.65</v>
      </c>
      <c r="E13" s="190">
        <v>339337.65</v>
      </c>
      <c r="F13" s="190">
        <v>17000</v>
      </c>
      <c r="G13" s="190"/>
    </row>
    <row r="14" ht="18" customHeight="1" spans="1:7">
      <c r="A14" s="191" t="s">
        <v>102</v>
      </c>
      <c r="B14" s="191" t="s">
        <v>103</v>
      </c>
      <c r="C14" s="190">
        <v>342113.92</v>
      </c>
      <c r="D14" s="190">
        <v>342113.92</v>
      </c>
      <c r="E14" s="190">
        <v>325113.92</v>
      </c>
      <c r="F14" s="190">
        <v>17000</v>
      </c>
      <c r="G14" s="190"/>
    </row>
    <row r="15" ht="18" customHeight="1" spans="1:7">
      <c r="A15" s="192" t="s">
        <v>104</v>
      </c>
      <c r="B15" s="192" t="s">
        <v>105</v>
      </c>
      <c r="C15" s="190">
        <v>17000</v>
      </c>
      <c r="D15" s="190">
        <v>17000</v>
      </c>
      <c r="E15" s="190"/>
      <c r="F15" s="190">
        <v>17000</v>
      </c>
      <c r="G15" s="190"/>
    </row>
    <row r="16" customFormat="1" ht="29" customHeight="1" spans="1:7">
      <c r="A16" s="192" t="s">
        <v>106</v>
      </c>
      <c r="B16" s="192" t="s">
        <v>107</v>
      </c>
      <c r="C16" s="190">
        <v>325113.92</v>
      </c>
      <c r="D16" s="190">
        <v>325113.92</v>
      </c>
      <c r="E16" s="190">
        <v>325113.92</v>
      </c>
      <c r="F16" s="190"/>
      <c r="G16" s="190"/>
    </row>
    <row r="17" customFormat="1" ht="18" customHeight="1" spans="1:7">
      <c r="A17" s="191" t="s">
        <v>108</v>
      </c>
      <c r="B17" s="191" t="s">
        <v>109</v>
      </c>
      <c r="C17" s="190">
        <v>14223.73</v>
      </c>
      <c r="D17" s="190">
        <v>14223.73</v>
      </c>
      <c r="E17" s="190">
        <v>14223.73</v>
      </c>
      <c r="F17" s="190"/>
      <c r="G17" s="190"/>
    </row>
    <row r="18" customFormat="1" ht="18" customHeight="1" spans="1:7">
      <c r="A18" s="192" t="s">
        <v>110</v>
      </c>
      <c r="B18" s="192" t="s">
        <v>109</v>
      </c>
      <c r="C18" s="190">
        <v>14223.73</v>
      </c>
      <c r="D18" s="190">
        <v>14223.73</v>
      </c>
      <c r="E18" s="190">
        <v>14223.73</v>
      </c>
      <c r="F18" s="190"/>
      <c r="G18" s="190"/>
    </row>
    <row r="19" customFormat="1" ht="18" customHeight="1" spans="1:7">
      <c r="A19" s="189" t="s">
        <v>111</v>
      </c>
      <c r="B19" s="189" t="s">
        <v>112</v>
      </c>
      <c r="C19" s="190">
        <v>199689.36</v>
      </c>
      <c r="D19" s="190">
        <v>199689.36</v>
      </c>
      <c r="E19" s="190">
        <v>199689.36</v>
      </c>
      <c r="F19" s="190"/>
      <c r="G19" s="190"/>
    </row>
    <row r="20" customFormat="1" ht="18" customHeight="1" spans="1:7">
      <c r="A20" s="191" t="s">
        <v>113</v>
      </c>
      <c r="B20" s="191" t="s">
        <v>114</v>
      </c>
      <c r="C20" s="190">
        <v>199689.36</v>
      </c>
      <c r="D20" s="190">
        <v>199689.36</v>
      </c>
      <c r="E20" s="190">
        <v>199689.36</v>
      </c>
      <c r="F20" s="190"/>
      <c r="G20" s="190"/>
    </row>
    <row r="21" customFormat="1" ht="18" customHeight="1" spans="1:7">
      <c r="A21" s="192" t="s">
        <v>115</v>
      </c>
      <c r="B21" s="192" t="s">
        <v>116</v>
      </c>
      <c r="C21" s="190">
        <v>4000</v>
      </c>
      <c r="D21" s="190">
        <v>4000</v>
      </c>
      <c r="E21" s="190">
        <v>4000</v>
      </c>
      <c r="F21" s="190"/>
      <c r="G21" s="190"/>
    </row>
    <row r="22" customFormat="1" ht="18" customHeight="1" spans="1:7">
      <c r="A22" s="192" t="s">
        <v>117</v>
      </c>
      <c r="B22" s="192" t="s">
        <v>118</v>
      </c>
      <c r="C22" s="190">
        <v>131481.64</v>
      </c>
      <c r="D22" s="190">
        <v>131481.64</v>
      </c>
      <c r="E22" s="190">
        <v>131481.64</v>
      </c>
      <c r="F22" s="190"/>
      <c r="G22" s="190"/>
    </row>
    <row r="23" customFormat="1" ht="18" customHeight="1" spans="1:7">
      <c r="A23" s="192" t="s">
        <v>119</v>
      </c>
      <c r="B23" s="192" t="s">
        <v>120</v>
      </c>
      <c r="C23" s="190">
        <v>60143.8</v>
      </c>
      <c r="D23" s="190">
        <v>60143.8</v>
      </c>
      <c r="E23" s="190">
        <v>60143.8</v>
      </c>
      <c r="F23" s="190"/>
      <c r="G23" s="190"/>
    </row>
    <row r="24" customFormat="1" ht="28" customHeight="1" spans="1:7">
      <c r="A24" s="192" t="s">
        <v>121</v>
      </c>
      <c r="B24" s="192" t="s">
        <v>122</v>
      </c>
      <c r="C24" s="190">
        <v>4063.92</v>
      </c>
      <c r="D24" s="190">
        <v>4063.92</v>
      </c>
      <c r="E24" s="190">
        <v>4063.92</v>
      </c>
      <c r="F24" s="190"/>
      <c r="G24" s="190"/>
    </row>
    <row r="25" customFormat="1" ht="18" customHeight="1" spans="1:7">
      <c r="A25" s="189" t="s">
        <v>123</v>
      </c>
      <c r="B25" s="189" t="s">
        <v>124</v>
      </c>
      <c r="C25" s="190">
        <v>244092</v>
      </c>
      <c r="D25" s="190">
        <v>244092</v>
      </c>
      <c r="E25" s="190">
        <v>244092</v>
      </c>
      <c r="F25" s="190"/>
      <c r="G25" s="190"/>
    </row>
    <row r="26" customFormat="1" ht="18" customHeight="1" spans="1:7">
      <c r="A26" s="191" t="s">
        <v>125</v>
      </c>
      <c r="B26" s="191" t="s">
        <v>126</v>
      </c>
      <c r="C26" s="190">
        <v>244092</v>
      </c>
      <c r="D26" s="190">
        <v>244092</v>
      </c>
      <c r="E26" s="190">
        <v>244092</v>
      </c>
      <c r="F26" s="190"/>
      <c r="G26" s="190"/>
    </row>
    <row r="27" customFormat="1" ht="18" customHeight="1" spans="1:7">
      <c r="A27" s="192" t="s">
        <v>127</v>
      </c>
      <c r="B27" s="192" t="s">
        <v>128</v>
      </c>
      <c r="C27" s="190">
        <v>244092</v>
      </c>
      <c r="D27" s="190">
        <v>244092</v>
      </c>
      <c r="E27" s="190">
        <v>244092</v>
      </c>
      <c r="F27" s="190"/>
      <c r="G27" s="190"/>
    </row>
    <row r="28" s="1" customFormat="1" ht="18" customHeight="1" spans="1:7">
      <c r="A28" s="193" t="s">
        <v>129</v>
      </c>
      <c r="B28" s="194" t="s">
        <v>129</v>
      </c>
      <c r="C28" s="190">
        <v>15034285.97</v>
      </c>
      <c r="D28" s="190">
        <v>4281945.97</v>
      </c>
      <c r="E28" s="190">
        <v>4165280.97</v>
      </c>
      <c r="F28" s="190">
        <v>116665</v>
      </c>
      <c r="G28" s="190">
        <v>10752340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25" sqref="C25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76"/>
      <c r="B1" s="176"/>
      <c r="C1" s="83"/>
      <c r="F1" s="177" t="s">
        <v>180</v>
      </c>
    </row>
    <row r="2" ht="25.5" customHeight="1" spans="1:6">
      <c r="A2" s="178" t="s">
        <v>181</v>
      </c>
      <c r="B2" s="178"/>
      <c r="C2" s="178"/>
      <c r="D2" s="178"/>
      <c r="E2" s="178"/>
      <c r="F2" s="178"/>
    </row>
    <row r="3" ht="15.75" customHeight="1" spans="1:6">
      <c r="A3" s="256" t="s">
        <v>2</v>
      </c>
      <c r="B3" s="176"/>
      <c r="C3" s="83"/>
      <c r="F3" s="177" t="s">
        <v>3</v>
      </c>
    </row>
    <row r="4" ht="19.5" customHeight="1" spans="1:6">
      <c r="A4" s="10" t="s">
        <v>182</v>
      </c>
      <c r="B4" s="16" t="s">
        <v>183</v>
      </c>
      <c r="C4" s="11" t="s">
        <v>184</v>
      </c>
      <c r="D4" s="12"/>
      <c r="E4" s="13"/>
      <c r="F4" s="16" t="s">
        <v>185</v>
      </c>
    </row>
    <row r="5" ht="19.5" customHeight="1" spans="1:6">
      <c r="A5" s="18"/>
      <c r="B5" s="19"/>
      <c r="C5" s="148" t="s">
        <v>62</v>
      </c>
      <c r="D5" s="148" t="s">
        <v>186</v>
      </c>
      <c r="E5" s="148" t="s">
        <v>187</v>
      </c>
      <c r="F5" s="19"/>
    </row>
    <row r="6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18.75" customHeight="1" spans="1:6">
      <c r="A7" s="181">
        <v>5829383.42</v>
      </c>
      <c r="B7" s="181"/>
      <c r="C7" s="182">
        <v>4207640</v>
      </c>
      <c r="D7" s="181">
        <v>1800000</v>
      </c>
      <c r="E7" s="181">
        <v>2407640</v>
      </c>
      <c r="F7" s="181">
        <v>1621743.42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showZeros="0" workbookViewId="0">
      <selection activeCell="G17" sqref="A1:W42"/>
    </sheetView>
  </sheetViews>
  <sheetFormatPr defaultColWidth="8.75" defaultRowHeight="14.25" customHeight="1"/>
  <cols>
    <col min="1" max="1" width="8.75" customWidth="1"/>
    <col min="2" max="2" width="10.75" customWidth="1"/>
    <col min="3" max="3" width="11.5" customWidth="1"/>
    <col min="4" max="6" width="8.75" customWidth="1"/>
    <col min="7" max="7" width="11.375" customWidth="1"/>
    <col min="8" max="9" width="10.625" customWidth="1"/>
    <col min="10" max="11" width="8.75" customWidth="1"/>
    <col min="12" max="12" width="10.25" customWidth="1"/>
    <col min="13" max="16384" width="8.75" customWidth="1"/>
  </cols>
  <sheetData>
    <row r="1" ht="13.5" customHeight="1" spans="4:23">
      <c r="D1" s="2"/>
      <c r="E1" s="2"/>
      <c r="F1" s="2"/>
      <c r="G1" s="2"/>
      <c r="U1" s="169"/>
      <c r="W1" s="144" t="s">
        <v>188</v>
      </c>
    </row>
    <row r="2" ht="27.75" customHeight="1" spans="1:23">
      <c r="A2" s="118" t="s">
        <v>189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ht="13.5" customHeight="1" spans="1:23">
      <c r="A3" s="256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69"/>
      <c r="W3" s="147" t="s">
        <v>3</v>
      </c>
    </row>
    <row r="4" ht="21.75" customHeight="1" spans="1:23">
      <c r="A4" s="156" t="s">
        <v>190</v>
      </c>
      <c r="B4" s="156" t="s">
        <v>191</v>
      </c>
      <c r="C4" s="156" t="s">
        <v>192</v>
      </c>
      <c r="D4" s="69" t="s">
        <v>193</v>
      </c>
      <c r="E4" s="69" t="s">
        <v>194</v>
      </c>
      <c r="F4" s="69" t="s">
        <v>195</v>
      </c>
      <c r="G4" s="69" t="s">
        <v>196</v>
      </c>
      <c r="H4" s="164" t="s">
        <v>197</v>
      </c>
      <c r="I4" s="164"/>
      <c r="J4" s="164"/>
      <c r="K4" s="164"/>
      <c r="L4" s="164"/>
      <c r="M4" s="164"/>
      <c r="N4" s="164"/>
      <c r="O4" s="164"/>
      <c r="P4" s="164"/>
      <c r="Q4" s="77"/>
      <c r="R4" s="164"/>
      <c r="S4" s="164"/>
      <c r="T4" s="164"/>
      <c r="U4" s="164"/>
      <c r="V4" s="164"/>
      <c r="W4" s="164"/>
    </row>
    <row r="5" ht="21.75" customHeight="1" spans="1:23">
      <c r="A5" s="157"/>
      <c r="B5" s="157"/>
      <c r="C5" s="157"/>
      <c r="D5" s="74"/>
      <c r="E5" s="74"/>
      <c r="F5" s="74"/>
      <c r="G5" s="74"/>
      <c r="H5" s="164" t="s">
        <v>60</v>
      </c>
      <c r="I5" s="77" t="s">
        <v>63</v>
      </c>
      <c r="J5" s="77"/>
      <c r="K5" s="77"/>
      <c r="L5" s="164"/>
      <c r="M5" s="164"/>
      <c r="N5" s="164" t="s">
        <v>198</v>
      </c>
      <c r="O5" s="164"/>
      <c r="P5" s="164"/>
      <c r="Q5" s="77" t="s">
        <v>66</v>
      </c>
      <c r="R5" s="164" t="s">
        <v>81</v>
      </c>
      <c r="S5" s="77"/>
      <c r="T5" s="77"/>
      <c r="U5" s="77"/>
      <c r="V5" s="77"/>
      <c r="W5" s="77"/>
    </row>
    <row r="6" ht="15" customHeight="1" spans="1:23">
      <c r="A6" s="158"/>
      <c r="B6" s="158"/>
      <c r="C6" s="158"/>
      <c r="D6" s="73"/>
      <c r="E6" s="73"/>
      <c r="F6" s="73"/>
      <c r="G6" s="73"/>
      <c r="H6" s="164"/>
      <c r="I6" s="77" t="s">
        <v>199</v>
      </c>
      <c r="J6" s="77" t="s">
        <v>200</v>
      </c>
      <c r="K6" s="77" t="s">
        <v>201</v>
      </c>
      <c r="L6" s="77" t="s">
        <v>202</v>
      </c>
      <c r="M6" s="77" t="s">
        <v>203</v>
      </c>
      <c r="N6" s="77" t="s">
        <v>63</v>
      </c>
      <c r="O6" s="77" t="s">
        <v>64</v>
      </c>
      <c r="P6" s="77" t="s">
        <v>65</v>
      </c>
      <c r="Q6" s="77"/>
      <c r="R6" s="77" t="s">
        <v>62</v>
      </c>
      <c r="S6" s="77" t="s">
        <v>73</v>
      </c>
      <c r="T6" s="77" t="s">
        <v>204</v>
      </c>
      <c r="U6" s="77" t="s">
        <v>69</v>
      </c>
      <c r="V6" s="77" t="s">
        <v>70</v>
      </c>
      <c r="W6" s="77" t="s">
        <v>71</v>
      </c>
    </row>
    <row r="7" ht="27.75" customHeight="1" spans="1:23">
      <c r="A7" s="158"/>
      <c r="B7" s="158"/>
      <c r="C7" s="158"/>
      <c r="D7" s="73"/>
      <c r="E7" s="73"/>
      <c r="F7" s="73"/>
      <c r="G7" s="73"/>
      <c r="H7" s="164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174" customFormat="1" ht="15" customHeight="1" spans="1:23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75">
        <v>12</v>
      </c>
      <c r="M8" s="175">
        <v>13</v>
      </c>
      <c r="N8" s="175">
        <v>14</v>
      </c>
      <c r="O8" s="175">
        <v>15</v>
      </c>
      <c r="P8" s="175">
        <v>16</v>
      </c>
      <c r="Q8" s="175">
        <v>17</v>
      </c>
      <c r="R8" s="175">
        <v>18</v>
      </c>
      <c r="S8" s="175">
        <v>19</v>
      </c>
      <c r="T8" s="175">
        <v>20</v>
      </c>
      <c r="U8" s="175">
        <v>21</v>
      </c>
      <c r="V8" s="175">
        <v>22</v>
      </c>
      <c r="W8" s="175">
        <v>23</v>
      </c>
    </row>
    <row r="9" ht="31.4" customHeight="1" spans="1:23">
      <c r="A9" s="160" t="s">
        <v>75</v>
      </c>
      <c r="B9" s="160"/>
      <c r="C9" s="160"/>
      <c r="D9" s="160"/>
      <c r="E9" s="160"/>
      <c r="F9" s="160"/>
      <c r="G9" s="160"/>
      <c r="H9" s="165">
        <v>4281945.97</v>
      </c>
      <c r="I9" s="165">
        <v>4281945.97</v>
      </c>
      <c r="J9" s="165"/>
      <c r="K9" s="165"/>
      <c r="L9" s="165">
        <v>4281945.97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31.4" customHeight="1" spans="1:23">
      <c r="A10" s="160" t="s">
        <v>75</v>
      </c>
      <c r="B10" s="160" t="s">
        <v>205</v>
      </c>
      <c r="C10" s="160" t="s">
        <v>206</v>
      </c>
      <c r="D10" s="160" t="s">
        <v>97</v>
      </c>
      <c r="E10" s="160" t="s">
        <v>94</v>
      </c>
      <c r="F10" s="160" t="s">
        <v>207</v>
      </c>
      <c r="G10" s="160" t="s">
        <v>208</v>
      </c>
      <c r="H10" s="165">
        <v>864888</v>
      </c>
      <c r="I10" s="165">
        <v>864888</v>
      </c>
      <c r="J10" s="165"/>
      <c r="K10" s="165"/>
      <c r="L10" s="165">
        <v>864888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31.4" customHeight="1" spans="1:23">
      <c r="A11" s="160" t="s">
        <v>75</v>
      </c>
      <c r="B11" s="160" t="s">
        <v>205</v>
      </c>
      <c r="C11" s="160" t="s">
        <v>206</v>
      </c>
      <c r="D11" s="160" t="s">
        <v>97</v>
      </c>
      <c r="E11" s="160" t="s">
        <v>94</v>
      </c>
      <c r="F11" s="160" t="s">
        <v>209</v>
      </c>
      <c r="G11" s="160" t="s">
        <v>210</v>
      </c>
      <c r="H11" s="165">
        <v>100080</v>
      </c>
      <c r="I11" s="165">
        <v>100080</v>
      </c>
      <c r="J11" s="165"/>
      <c r="K11" s="165"/>
      <c r="L11" s="165">
        <v>100080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31.4" customHeight="1" spans="1:23">
      <c r="A12" s="160" t="s">
        <v>75</v>
      </c>
      <c r="B12" s="160" t="s">
        <v>211</v>
      </c>
      <c r="C12" s="160" t="s">
        <v>212</v>
      </c>
      <c r="D12" s="160" t="s">
        <v>97</v>
      </c>
      <c r="E12" s="160" t="s">
        <v>94</v>
      </c>
      <c r="F12" s="160" t="s">
        <v>213</v>
      </c>
      <c r="G12" s="160" t="s">
        <v>214</v>
      </c>
      <c r="H12" s="165">
        <v>4500</v>
      </c>
      <c r="I12" s="165">
        <v>4500</v>
      </c>
      <c r="J12" s="165"/>
      <c r="K12" s="165"/>
      <c r="L12" s="165">
        <v>4500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31.4" customHeight="1" spans="1:23">
      <c r="A13" s="160" t="s">
        <v>75</v>
      </c>
      <c r="B13" s="160" t="s">
        <v>205</v>
      </c>
      <c r="C13" s="160" t="s">
        <v>206</v>
      </c>
      <c r="D13" s="160" t="s">
        <v>97</v>
      </c>
      <c r="E13" s="160" t="s">
        <v>94</v>
      </c>
      <c r="F13" s="160" t="s">
        <v>213</v>
      </c>
      <c r="G13" s="160" t="s">
        <v>214</v>
      </c>
      <c r="H13" s="165">
        <v>72074</v>
      </c>
      <c r="I13" s="165">
        <v>72074</v>
      </c>
      <c r="J13" s="165"/>
      <c r="K13" s="165"/>
      <c r="L13" s="165">
        <v>72074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31.4" customHeight="1" spans="1:23">
      <c r="A14" s="160" t="s">
        <v>75</v>
      </c>
      <c r="B14" s="160" t="s">
        <v>205</v>
      </c>
      <c r="C14" s="160" t="s">
        <v>206</v>
      </c>
      <c r="D14" s="160" t="s">
        <v>97</v>
      </c>
      <c r="E14" s="160" t="s">
        <v>94</v>
      </c>
      <c r="F14" s="160" t="s">
        <v>213</v>
      </c>
      <c r="G14" s="160" t="s">
        <v>214</v>
      </c>
      <c r="H14" s="165">
        <v>264060</v>
      </c>
      <c r="I14" s="165">
        <v>264060</v>
      </c>
      <c r="J14" s="165"/>
      <c r="K14" s="165"/>
      <c r="L14" s="165">
        <v>264060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31.4" customHeight="1" spans="1:23">
      <c r="A15" s="160" t="s">
        <v>75</v>
      </c>
      <c r="B15" s="160" t="s">
        <v>205</v>
      </c>
      <c r="C15" s="160" t="s">
        <v>206</v>
      </c>
      <c r="D15" s="160" t="s">
        <v>97</v>
      </c>
      <c r="E15" s="160" t="s">
        <v>94</v>
      </c>
      <c r="F15" s="160" t="s">
        <v>213</v>
      </c>
      <c r="G15" s="160" t="s">
        <v>214</v>
      </c>
      <c r="H15" s="165">
        <v>205320</v>
      </c>
      <c r="I15" s="165">
        <v>205320</v>
      </c>
      <c r="J15" s="165"/>
      <c r="K15" s="165"/>
      <c r="L15" s="165">
        <v>205320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31.4" customHeight="1" spans="1:23">
      <c r="A16" s="160" t="s">
        <v>75</v>
      </c>
      <c r="B16" s="160" t="s">
        <v>215</v>
      </c>
      <c r="C16" s="160" t="s">
        <v>216</v>
      </c>
      <c r="D16" s="160" t="s">
        <v>97</v>
      </c>
      <c r="E16" s="160" t="s">
        <v>94</v>
      </c>
      <c r="F16" s="160" t="s">
        <v>213</v>
      </c>
      <c r="G16" s="160" t="s">
        <v>214</v>
      </c>
      <c r="H16" s="165">
        <v>525660</v>
      </c>
      <c r="I16" s="165">
        <v>525660</v>
      </c>
      <c r="J16" s="165"/>
      <c r="K16" s="165"/>
      <c r="L16" s="165">
        <v>525660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62" customHeight="1" spans="1:23">
      <c r="A17" s="160" t="s">
        <v>75</v>
      </c>
      <c r="B17" s="160" t="s">
        <v>217</v>
      </c>
      <c r="C17" s="160" t="s">
        <v>218</v>
      </c>
      <c r="D17" s="160" t="s">
        <v>106</v>
      </c>
      <c r="E17" s="160" t="s">
        <v>107</v>
      </c>
      <c r="F17" s="160" t="s">
        <v>219</v>
      </c>
      <c r="G17" s="160" t="s">
        <v>220</v>
      </c>
      <c r="H17" s="165">
        <v>325113.92</v>
      </c>
      <c r="I17" s="165">
        <v>325113.92</v>
      </c>
      <c r="J17" s="165"/>
      <c r="K17" s="165"/>
      <c r="L17" s="165">
        <v>325113.92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customFormat="1" ht="62" customHeight="1" spans="1:23">
      <c r="A18" s="160" t="s">
        <v>75</v>
      </c>
      <c r="B18" s="160" t="s">
        <v>217</v>
      </c>
      <c r="C18" s="160" t="s">
        <v>218</v>
      </c>
      <c r="D18" s="160" t="s">
        <v>106</v>
      </c>
      <c r="E18" s="160" t="s">
        <v>107</v>
      </c>
      <c r="F18" s="160" t="s">
        <v>219</v>
      </c>
      <c r="G18" s="160" t="s">
        <v>220</v>
      </c>
      <c r="H18" s="165"/>
      <c r="I18" s="165"/>
      <c r="J18" s="165"/>
      <c r="K18" s="165"/>
      <c r="L18" s="165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customFormat="1" ht="31.4" customHeight="1" spans="1:23">
      <c r="A19" s="160" t="s">
        <v>75</v>
      </c>
      <c r="B19" s="160" t="s">
        <v>217</v>
      </c>
      <c r="C19" s="160" t="s">
        <v>218</v>
      </c>
      <c r="D19" s="160" t="s">
        <v>115</v>
      </c>
      <c r="E19" s="160" t="s">
        <v>116</v>
      </c>
      <c r="F19" s="160" t="s">
        <v>221</v>
      </c>
      <c r="G19" s="160" t="s">
        <v>222</v>
      </c>
      <c r="H19" s="165"/>
      <c r="I19" s="165"/>
      <c r="J19" s="165"/>
      <c r="K19" s="165"/>
      <c r="L19" s="165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customFormat="1" ht="31.4" customHeight="1" spans="1:23">
      <c r="A20" s="160" t="s">
        <v>75</v>
      </c>
      <c r="B20" s="160" t="s">
        <v>217</v>
      </c>
      <c r="C20" s="160" t="s">
        <v>218</v>
      </c>
      <c r="D20" s="160" t="s">
        <v>117</v>
      </c>
      <c r="E20" s="160" t="s">
        <v>118</v>
      </c>
      <c r="F20" s="160" t="s">
        <v>221</v>
      </c>
      <c r="G20" s="160" t="s">
        <v>222</v>
      </c>
      <c r="H20" s="165">
        <v>121917.72</v>
      </c>
      <c r="I20" s="165">
        <v>121917.72</v>
      </c>
      <c r="J20" s="165"/>
      <c r="K20" s="165"/>
      <c r="L20" s="165">
        <v>121917.72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customFormat="1" ht="31.4" customHeight="1" spans="1:23">
      <c r="A21" s="160" t="s">
        <v>75</v>
      </c>
      <c r="B21" s="160" t="s">
        <v>217</v>
      </c>
      <c r="C21" s="160" t="s">
        <v>218</v>
      </c>
      <c r="D21" s="160" t="s">
        <v>115</v>
      </c>
      <c r="E21" s="160" t="s">
        <v>116</v>
      </c>
      <c r="F21" s="160" t="s">
        <v>221</v>
      </c>
      <c r="G21" s="160" t="s">
        <v>222</v>
      </c>
      <c r="H21" s="165"/>
      <c r="I21" s="165"/>
      <c r="J21" s="165"/>
      <c r="K21" s="165"/>
      <c r="L21" s="165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customFormat="1" ht="31.4" customHeight="1" spans="1:23">
      <c r="A22" s="160" t="s">
        <v>75</v>
      </c>
      <c r="B22" s="160" t="s">
        <v>217</v>
      </c>
      <c r="C22" s="160" t="s">
        <v>218</v>
      </c>
      <c r="D22" s="160" t="s">
        <v>117</v>
      </c>
      <c r="E22" s="160" t="s">
        <v>118</v>
      </c>
      <c r="F22" s="160" t="s">
        <v>221</v>
      </c>
      <c r="G22" s="160" t="s">
        <v>222</v>
      </c>
      <c r="H22" s="165">
        <v>4063.92</v>
      </c>
      <c r="I22" s="165">
        <v>4063.92</v>
      </c>
      <c r="J22" s="165"/>
      <c r="K22" s="165"/>
      <c r="L22" s="165">
        <v>4063.92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customFormat="1" ht="31.4" customHeight="1" spans="1:23">
      <c r="A23" s="160" t="s">
        <v>75</v>
      </c>
      <c r="B23" s="160" t="s">
        <v>217</v>
      </c>
      <c r="C23" s="160" t="s">
        <v>218</v>
      </c>
      <c r="D23" s="160" t="s">
        <v>117</v>
      </c>
      <c r="E23" s="160" t="s">
        <v>118</v>
      </c>
      <c r="F23" s="160" t="s">
        <v>221</v>
      </c>
      <c r="G23" s="160" t="s">
        <v>222</v>
      </c>
      <c r="H23" s="165">
        <v>5500</v>
      </c>
      <c r="I23" s="165">
        <v>5500</v>
      </c>
      <c r="J23" s="165"/>
      <c r="K23" s="165"/>
      <c r="L23" s="165">
        <v>5500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customFormat="1" ht="31.4" customHeight="1" spans="1:23">
      <c r="A24" s="160" t="s">
        <v>75</v>
      </c>
      <c r="B24" s="160" t="s">
        <v>217</v>
      </c>
      <c r="C24" s="160" t="s">
        <v>218</v>
      </c>
      <c r="D24" s="160" t="s">
        <v>115</v>
      </c>
      <c r="E24" s="160" t="s">
        <v>116</v>
      </c>
      <c r="F24" s="160" t="s">
        <v>221</v>
      </c>
      <c r="G24" s="160" t="s">
        <v>222</v>
      </c>
      <c r="H24" s="165">
        <v>4000</v>
      </c>
      <c r="I24" s="165">
        <v>4000</v>
      </c>
      <c r="J24" s="165"/>
      <c r="K24" s="165"/>
      <c r="L24" s="165">
        <v>4000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customFormat="1" ht="31.4" customHeight="1" spans="1:23">
      <c r="A25" s="160" t="s">
        <v>75</v>
      </c>
      <c r="B25" s="160" t="s">
        <v>217</v>
      </c>
      <c r="C25" s="160" t="s">
        <v>218</v>
      </c>
      <c r="D25" s="160" t="s">
        <v>121</v>
      </c>
      <c r="E25" s="160" t="s">
        <v>122</v>
      </c>
      <c r="F25" s="160" t="s">
        <v>223</v>
      </c>
      <c r="G25" s="160" t="s">
        <v>224</v>
      </c>
      <c r="H25" s="165">
        <v>4063.92</v>
      </c>
      <c r="I25" s="165">
        <v>4063.92</v>
      </c>
      <c r="J25" s="165"/>
      <c r="K25" s="165"/>
      <c r="L25" s="165">
        <v>4063.92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customFormat="1" ht="31.4" customHeight="1" spans="1:23">
      <c r="A26" s="160" t="s">
        <v>75</v>
      </c>
      <c r="B26" s="160" t="s">
        <v>217</v>
      </c>
      <c r="C26" s="160" t="s">
        <v>218</v>
      </c>
      <c r="D26" s="160" t="s">
        <v>110</v>
      </c>
      <c r="E26" s="160" t="s">
        <v>109</v>
      </c>
      <c r="F26" s="160" t="s">
        <v>223</v>
      </c>
      <c r="G26" s="160" t="s">
        <v>224</v>
      </c>
      <c r="H26" s="165">
        <v>14223.73</v>
      </c>
      <c r="I26" s="165">
        <v>14223.73</v>
      </c>
      <c r="J26" s="165"/>
      <c r="K26" s="165"/>
      <c r="L26" s="165">
        <v>14223.73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customFormat="1" ht="31.4" customHeight="1" spans="1:23">
      <c r="A27" s="160" t="s">
        <v>75</v>
      </c>
      <c r="B27" s="160" t="s">
        <v>217</v>
      </c>
      <c r="C27" s="160" t="s">
        <v>218</v>
      </c>
      <c r="D27" s="160" t="s">
        <v>119</v>
      </c>
      <c r="E27" s="160" t="s">
        <v>120</v>
      </c>
      <c r="F27" s="160" t="s">
        <v>225</v>
      </c>
      <c r="G27" s="160" t="s">
        <v>226</v>
      </c>
      <c r="H27" s="165">
        <v>19504.56</v>
      </c>
      <c r="I27" s="165">
        <v>19504.56</v>
      </c>
      <c r="J27" s="165"/>
      <c r="K27" s="165"/>
      <c r="L27" s="165">
        <v>19504.56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customFormat="1" ht="31.4" customHeight="1" spans="1:23">
      <c r="A28" s="160" t="s">
        <v>75</v>
      </c>
      <c r="B28" s="160" t="s">
        <v>217</v>
      </c>
      <c r="C28" s="160" t="s">
        <v>218</v>
      </c>
      <c r="D28" s="160" t="s">
        <v>119</v>
      </c>
      <c r="E28" s="160" t="s">
        <v>120</v>
      </c>
      <c r="F28" s="160" t="s">
        <v>225</v>
      </c>
      <c r="G28" s="160" t="s">
        <v>226</v>
      </c>
      <c r="H28" s="165">
        <v>40639.24</v>
      </c>
      <c r="I28" s="165">
        <v>40639.24</v>
      </c>
      <c r="J28" s="165"/>
      <c r="K28" s="165"/>
      <c r="L28" s="165">
        <v>40639.24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customFormat="1" ht="31.4" customHeight="1" spans="1:23">
      <c r="A29" s="160" t="s">
        <v>75</v>
      </c>
      <c r="B29" s="160" t="s">
        <v>227</v>
      </c>
      <c r="C29" s="160" t="s">
        <v>128</v>
      </c>
      <c r="D29" s="160" t="s">
        <v>127</v>
      </c>
      <c r="E29" s="160" t="s">
        <v>128</v>
      </c>
      <c r="F29" s="160" t="s">
        <v>228</v>
      </c>
      <c r="G29" s="160" t="s">
        <v>128</v>
      </c>
      <c r="H29" s="165">
        <v>244092</v>
      </c>
      <c r="I29" s="165">
        <v>244092</v>
      </c>
      <c r="J29" s="165"/>
      <c r="K29" s="165"/>
      <c r="L29" s="165">
        <v>244092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customFormat="1" ht="31.4" customHeight="1" spans="1:23">
      <c r="A30" s="160" t="s">
        <v>75</v>
      </c>
      <c r="B30" s="160" t="s">
        <v>229</v>
      </c>
      <c r="C30" s="160" t="s">
        <v>230</v>
      </c>
      <c r="D30" s="160" t="s">
        <v>97</v>
      </c>
      <c r="E30" s="160" t="s">
        <v>94</v>
      </c>
      <c r="F30" s="160" t="s">
        <v>231</v>
      </c>
      <c r="G30" s="160" t="s">
        <v>232</v>
      </c>
      <c r="H30" s="165">
        <v>1311579.96</v>
      </c>
      <c r="I30" s="165">
        <v>1311579.96</v>
      </c>
      <c r="J30" s="165"/>
      <c r="K30" s="165"/>
      <c r="L30" s="165">
        <v>1311579.96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customFormat="1" ht="42" customHeight="1" spans="1:23">
      <c r="A31" s="160" t="s">
        <v>75</v>
      </c>
      <c r="B31" s="160" t="s">
        <v>233</v>
      </c>
      <c r="C31" s="160" t="s">
        <v>234</v>
      </c>
      <c r="D31" s="160" t="s">
        <v>97</v>
      </c>
      <c r="E31" s="160" t="s">
        <v>94</v>
      </c>
      <c r="F31" s="160" t="s">
        <v>235</v>
      </c>
      <c r="G31" s="160" t="s">
        <v>236</v>
      </c>
      <c r="H31" s="165">
        <v>18000</v>
      </c>
      <c r="I31" s="165">
        <v>18000</v>
      </c>
      <c r="J31" s="165"/>
      <c r="K31" s="165"/>
      <c r="L31" s="165">
        <v>18000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customFormat="1" ht="31.4" customHeight="1" spans="1:23">
      <c r="A32" s="160" t="s">
        <v>75</v>
      </c>
      <c r="B32" s="160" t="s">
        <v>237</v>
      </c>
      <c r="C32" s="160" t="s">
        <v>238</v>
      </c>
      <c r="D32" s="160" t="s">
        <v>97</v>
      </c>
      <c r="E32" s="160" t="s">
        <v>94</v>
      </c>
      <c r="F32" s="160" t="s">
        <v>239</v>
      </c>
      <c r="G32" s="160" t="s">
        <v>240</v>
      </c>
      <c r="H32" s="165">
        <v>20000</v>
      </c>
      <c r="I32" s="165">
        <v>20000</v>
      </c>
      <c r="J32" s="165"/>
      <c r="K32" s="165"/>
      <c r="L32" s="165">
        <v>20000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customFormat="1" ht="31.4" customHeight="1" spans="1:23">
      <c r="A33" s="160" t="s">
        <v>75</v>
      </c>
      <c r="B33" s="160" t="s">
        <v>237</v>
      </c>
      <c r="C33" s="160" t="s">
        <v>238</v>
      </c>
      <c r="D33" s="160" t="s">
        <v>97</v>
      </c>
      <c r="E33" s="160" t="s">
        <v>94</v>
      </c>
      <c r="F33" s="160" t="s">
        <v>241</v>
      </c>
      <c r="G33" s="160" t="s">
        <v>242</v>
      </c>
      <c r="H33" s="165">
        <v>10000</v>
      </c>
      <c r="I33" s="165">
        <v>10000</v>
      </c>
      <c r="J33" s="165"/>
      <c r="K33" s="165"/>
      <c r="L33" s="165">
        <v>10000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customFormat="1" ht="31.4" customHeight="1" spans="1:23">
      <c r="A34" s="160" t="s">
        <v>75</v>
      </c>
      <c r="B34" s="160" t="s">
        <v>243</v>
      </c>
      <c r="C34" s="160" t="s">
        <v>244</v>
      </c>
      <c r="D34" s="160" t="s">
        <v>97</v>
      </c>
      <c r="E34" s="160" t="s">
        <v>94</v>
      </c>
      <c r="F34" s="160" t="s">
        <v>245</v>
      </c>
      <c r="G34" s="160" t="s">
        <v>185</v>
      </c>
      <c r="H34" s="165">
        <v>1743.42</v>
      </c>
      <c r="I34" s="165">
        <v>1743.42</v>
      </c>
      <c r="J34" s="165"/>
      <c r="K34" s="165"/>
      <c r="L34" s="165">
        <v>1743.42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customFormat="1" ht="31.4" customHeight="1" spans="1:23">
      <c r="A35" s="160" t="s">
        <v>75</v>
      </c>
      <c r="B35" s="160" t="s">
        <v>246</v>
      </c>
      <c r="C35" s="160" t="s">
        <v>247</v>
      </c>
      <c r="D35" s="160" t="s">
        <v>97</v>
      </c>
      <c r="E35" s="160" t="s">
        <v>94</v>
      </c>
      <c r="F35" s="160" t="s">
        <v>248</v>
      </c>
      <c r="G35" s="160" t="s">
        <v>249</v>
      </c>
      <c r="H35" s="165">
        <v>40000</v>
      </c>
      <c r="I35" s="165">
        <v>40000</v>
      </c>
      <c r="J35" s="165"/>
      <c r="K35" s="165"/>
      <c r="L35" s="165">
        <v>40000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customFormat="1" ht="31.4" customHeight="1" spans="1:23">
      <c r="A36" s="160" t="s">
        <v>75</v>
      </c>
      <c r="B36" s="160" t="s">
        <v>237</v>
      </c>
      <c r="C36" s="160" t="s">
        <v>238</v>
      </c>
      <c r="D36" s="160" t="s">
        <v>97</v>
      </c>
      <c r="E36" s="160" t="s">
        <v>94</v>
      </c>
      <c r="F36" s="160" t="s">
        <v>250</v>
      </c>
      <c r="G36" s="160" t="s">
        <v>251</v>
      </c>
      <c r="H36" s="165">
        <v>1000</v>
      </c>
      <c r="I36" s="165">
        <v>1000</v>
      </c>
      <c r="J36" s="165"/>
      <c r="K36" s="165"/>
      <c r="L36" s="165">
        <v>1000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customFormat="1" ht="31.4" customHeight="1" spans="1:23">
      <c r="A37" s="160" t="s">
        <v>75</v>
      </c>
      <c r="B37" s="160" t="s">
        <v>237</v>
      </c>
      <c r="C37" s="160" t="s">
        <v>238</v>
      </c>
      <c r="D37" s="160" t="s">
        <v>97</v>
      </c>
      <c r="E37" s="160" t="s">
        <v>94</v>
      </c>
      <c r="F37" s="160" t="s">
        <v>252</v>
      </c>
      <c r="G37" s="160" t="s">
        <v>253</v>
      </c>
      <c r="H37" s="165">
        <v>26921.58</v>
      </c>
      <c r="I37" s="165">
        <v>26921.58</v>
      </c>
      <c r="J37" s="165"/>
      <c r="K37" s="165"/>
      <c r="L37" s="165">
        <v>26921.58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customFormat="1" ht="43" customHeight="1" spans="1:23">
      <c r="A38" s="160" t="s">
        <v>75</v>
      </c>
      <c r="B38" s="160" t="s">
        <v>254</v>
      </c>
      <c r="C38" s="160" t="s">
        <v>255</v>
      </c>
      <c r="D38" s="160" t="s">
        <v>97</v>
      </c>
      <c r="E38" s="160" t="s">
        <v>94</v>
      </c>
      <c r="F38" s="160" t="s">
        <v>256</v>
      </c>
      <c r="G38" s="160" t="s">
        <v>257</v>
      </c>
      <c r="H38" s="165">
        <v>16000</v>
      </c>
      <c r="I38" s="165">
        <v>16000</v>
      </c>
      <c r="J38" s="165"/>
      <c r="K38" s="165"/>
      <c r="L38" s="165">
        <v>16000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customFormat="1" ht="31.4" customHeight="1" spans="1:23">
      <c r="A39" s="160" t="s">
        <v>75</v>
      </c>
      <c r="B39" s="160" t="s">
        <v>258</v>
      </c>
      <c r="C39" s="160" t="s">
        <v>259</v>
      </c>
      <c r="D39" s="160" t="s">
        <v>104</v>
      </c>
      <c r="E39" s="160" t="s">
        <v>105</v>
      </c>
      <c r="F39" s="160" t="s">
        <v>260</v>
      </c>
      <c r="G39" s="160" t="s">
        <v>261</v>
      </c>
      <c r="H39" s="165">
        <v>9000</v>
      </c>
      <c r="I39" s="165">
        <v>9000</v>
      </c>
      <c r="J39" s="165"/>
      <c r="K39" s="165"/>
      <c r="L39" s="165">
        <v>9000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customFormat="1" ht="31.4" customHeight="1" spans="1:23">
      <c r="A40" s="160" t="s">
        <v>75</v>
      </c>
      <c r="B40" s="160" t="s">
        <v>258</v>
      </c>
      <c r="C40" s="160" t="s">
        <v>259</v>
      </c>
      <c r="D40" s="160" t="s">
        <v>104</v>
      </c>
      <c r="E40" s="160" t="s">
        <v>105</v>
      </c>
      <c r="F40" s="160" t="s">
        <v>239</v>
      </c>
      <c r="G40" s="160" t="s">
        <v>240</v>
      </c>
      <c r="H40" s="165">
        <v>2900</v>
      </c>
      <c r="I40" s="165">
        <v>2900</v>
      </c>
      <c r="J40" s="165"/>
      <c r="K40" s="165"/>
      <c r="L40" s="165">
        <v>2900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customFormat="1" ht="31.4" customHeight="1" spans="1:23">
      <c r="A41" s="160" t="s">
        <v>75</v>
      </c>
      <c r="B41" s="160" t="s">
        <v>258</v>
      </c>
      <c r="C41" s="160" t="s">
        <v>259</v>
      </c>
      <c r="D41" s="160" t="s">
        <v>104</v>
      </c>
      <c r="E41" s="160" t="s">
        <v>105</v>
      </c>
      <c r="F41" s="160" t="s">
        <v>260</v>
      </c>
      <c r="G41" s="160" t="s">
        <v>261</v>
      </c>
      <c r="H41" s="165">
        <v>5100</v>
      </c>
      <c r="I41" s="165">
        <v>5100</v>
      </c>
      <c r="J41" s="165"/>
      <c r="K41" s="165"/>
      <c r="L41" s="165">
        <v>5100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s="1" customFormat="1" ht="18.75" customHeight="1" spans="1:23">
      <c r="A42" s="162" t="s">
        <v>129</v>
      </c>
      <c r="B42" s="101"/>
      <c r="C42" s="101"/>
      <c r="D42" s="101"/>
      <c r="E42" s="101"/>
      <c r="F42" s="101"/>
      <c r="G42" s="102"/>
      <c r="H42" s="165">
        <v>4281945.97</v>
      </c>
      <c r="I42" s="165">
        <v>4281945.97</v>
      </c>
      <c r="J42" s="165"/>
      <c r="K42" s="165"/>
      <c r="L42" s="165">
        <v>4281945.97</v>
      </c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</row>
  </sheetData>
  <mergeCells count="30">
    <mergeCell ref="A2:W2"/>
    <mergeCell ref="A3:G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workbookViewId="0">
      <selection activeCell="N13" sqref="$A1:$XFD1048576"/>
    </sheetView>
  </sheetViews>
  <sheetFormatPr defaultColWidth="8.88333333333333" defaultRowHeight="14.25" customHeight="1"/>
  <cols>
    <col min="1" max="2" width="8.88333333333333" customWidth="1"/>
    <col min="3" max="3" width="12.75" customWidth="1"/>
    <col min="4" max="8" width="8.88333333333333" customWidth="1"/>
    <col min="9" max="9" width="11" customWidth="1"/>
    <col min="10" max="10" width="10.875" customWidth="1"/>
    <col min="11" max="11" width="11" customWidth="1"/>
    <col min="12" max="16384" width="8.88333333333333" customWidth="1"/>
  </cols>
  <sheetData>
    <row r="1" ht="13.5" customHeight="1" spans="5:23">
      <c r="E1" s="2"/>
      <c r="F1" s="2"/>
      <c r="G1" s="2"/>
      <c r="H1" s="2"/>
      <c r="U1" s="169"/>
      <c r="W1" s="144" t="s">
        <v>262</v>
      </c>
    </row>
    <row r="2" ht="27.75" customHeight="1" spans="1:23">
      <c r="A2" s="118" t="s">
        <v>263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ht="13.5" customHeight="1" spans="1:23">
      <c r="A3" s="256" t="s">
        <v>2</v>
      </c>
      <c r="B3" s="257" t="s">
        <v>264</v>
      </c>
      <c r="C3" s="155"/>
      <c r="D3" s="155"/>
      <c r="E3" s="155"/>
      <c r="F3" s="155"/>
      <c r="G3" s="155"/>
      <c r="H3" s="155"/>
      <c r="I3" s="155"/>
      <c r="J3" s="7"/>
      <c r="K3" s="7"/>
      <c r="L3" s="7"/>
      <c r="M3" s="7"/>
      <c r="N3" s="7"/>
      <c r="O3" s="7"/>
      <c r="P3" s="7"/>
      <c r="Q3" s="7"/>
      <c r="U3" s="169"/>
      <c r="W3" s="147" t="s">
        <v>3</v>
      </c>
    </row>
    <row r="4" ht="21.75" customHeight="1" spans="1:23">
      <c r="A4" s="156" t="s">
        <v>265</v>
      </c>
      <c r="B4" s="156" t="s">
        <v>191</v>
      </c>
      <c r="C4" s="156" t="s">
        <v>192</v>
      </c>
      <c r="D4" s="156" t="s">
        <v>266</v>
      </c>
      <c r="E4" s="69" t="s">
        <v>193</v>
      </c>
      <c r="F4" s="69" t="s">
        <v>194</v>
      </c>
      <c r="G4" s="69" t="s">
        <v>195</v>
      </c>
      <c r="H4" s="69" t="s">
        <v>196</v>
      </c>
      <c r="I4" s="164" t="s">
        <v>60</v>
      </c>
      <c r="J4" s="164" t="s">
        <v>267</v>
      </c>
      <c r="K4" s="164"/>
      <c r="L4" s="164"/>
      <c r="M4" s="164"/>
      <c r="N4" s="164" t="s">
        <v>198</v>
      </c>
      <c r="O4" s="164"/>
      <c r="P4" s="164"/>
      <c r="Q4" s="69" t="s">
        <v>66</v>
      </c>
      <c r="R4" s="170" t="s">
        <v>81</v>
      </c>
      <c r="S4" s="171"/>
      <c r="T4" s="171"/>
      <c r="U4" s="171"/>
      <c r="V4" s="171"/>
      <c r="W4" s="172"/>
    </row>
    <row r="5" ht="21.75" customHeight="1" spans="1:23">
      <c r="A5" s="157"/>
      <c r="B5" s="157"/>
      <c r="C5" s="157"/>
      <c r="D5" s="157"/>
      <c r="E5" s="74"/>
      <c r="F5" s="74"/>
      <c r="G5" s="74"/>
      <c r="H5" s="74"/>
      <c r="I5" s="164"/>
      <c r="J5" s="77" t="s">
        <v>63</v>
      </c>
      <c r="K5" s="77"/>
      <c r="L5" s="77" t="s">
        <v>64</v>
      </c>
      <c r="M5" s="77" t="s">
        <v>65</v>
      </c>
      <c r="N5" s="69" t="s">
        <v>63</v>
      </c>
      <c r="O5" s="69" t="s">
        <v>64</v>
      </c>
      <c r="P5" s="69" t="s">
        <v>65</v>
      </c>
      <c r="Q5" s="74"/>
      <c r="R5" s="69" t="s">
        <v>62</v>
      </c>
      <c r="S5" s="69" t="s">
        <v>73</v>
      </c>
      <c r="T5" s="69" t="s">
        <v>204</v>
      </c>
      <c r="U5" s="69" t="s">
        <v>69</v>
      </c>
      <c r="V5" s="69" t="s">
        <v>70</v>
      </c>
      <c r="W5" s="69" t="s">
        <v>71</v>
      </c>
    </row>
    <row r="6" ht="40.5" customHeight="1" spans="1:23">
      <c r="A6" s="158"/>
      <c r="B6" s="158"/>
      <c r="C6" s="158"/>
      <c r="D6" s="158"/>
      <c r="E6" s="73"/>
      <c r="F6" s="73"/>
      <c r="G6" s="73"/>
      <c r="H6" s="73"/>
      <c r="I6" s="164"/>
      <c r="J6" s="77" t="s">
        <v>62</v>
      </c>
      <c r="K6" s="77" t="s">
        <v>268</v>
      </c>
      <c r="L6" s="77"/>
      <c r="M6" s="77"/>
      <c r="N6" s="73"/>
      <c r="O6" s="73"/>
      <c r="P6" s="73"/>
      <c r="Q6" s="73"/>
      <c r="R6" s="73"/>
      <c r="S6" s="73"/>
      <c r="T6" s="73"/>
      <c r="U6" s="173"/>
      <c r="V6" s="73"/>
      <c r="W6" s="73"/>
    </row>
    <row r="7" ht="15" customHeight="1" spans="1:23">
      <c r="A7" s="159">
        <v>1</v>
      </c>
      <c r="B7" s="159">
        <v>2</v>
      </c>
      <c r="C7" s="159">
        <v>3</v>
      </c>
      <c r="D7" s="159">
        <v>4</v>
      </c>
      <c r="E7" s="159">
        <v>5</v>
      </c>
      <c r="F7" s="159">
        <v>6</v>
      </c>
      <c r="G7" s="159">
        <v>7</v>
      </c>
      <c r="H7" s="159">
        <v>8</v>
      </c>
      <c r="I7" s="159">
        <v>9</v>
      </c>
      <c r="J7" s="159">
        <v>10</v>
      </c>
      <c r="K7" s="159">
        <v>11</v>
      </c>
      <c r="L7" s="159">
        <v>12</v>
      </c>
      <c r="M7" s="159">
        <v>13</v>
      </c>
      <c r="N7" s="159">
        <v>14</v>
      </c>
      <c r="O7" s="159">
        <v>15</v>
      </c>
      <c r="P7" s="159">
        <v>16</v>
      </c>
      <c r="Q7" s="159">
        <v>17</v>
      </c>
      <c r="R7" s="159">
        <v>18</v>
      </c>
      <c r="S7" s="159">
        <v>19</v>
      </c>
      <c r="T7" s="159">
        <v>20</v>
      </c>
      <c r="U7" s="159">
        <v>21</v>
      </c>
      <c r="V7" s="159">
        <v>22</v>
      </c>
      <c r="W7" s="159">
        <v>23</v>
      </c>
    </row>
    <row r="8" ht="60" customHeight="1" spans="1:23">
      <c r="A8" s="160"/>
      <c r="B8" s="160"/>
      <c r="C8" s="160" t="s">
        <v>269</v>
      </c>
      <c r="D8" s="160"/>
      <c r="E8" s="160"/>
      <c r="F8" s="160"/>
      <c r="G8" s="160"/>
      <c r="H8" s="160"/>
      <c r="I8" s="165">
        <v>3054700</v>
      </c>
      <c r="J8" s="165">
        <v>3054700</v>
      </c>
      <c r="K8" s="165">
        <v>3054700</v>
      </c>
      <c r="L8" s="166"/>
      <c r="M8" s="166"/>
      <c r="N8" s="166"/>
      <c r="O8" s="166"/>
      <c r="P8" s="166"/>
      <c r="Q8" s="166"/>
      <c r="R8" s="166"/>
      <c r="S8" s="166"/>
      <c r="T8" s="166"/>
      <c r="U8" s="116"/>
      <c r="V8" s="166"/>
      <c r="W8" s="166"/>
    </row>
    <row r="9" ht="60" customHeight="1" spans="1:23">
      <c r="A9" s="160" t="s">
        <v>270</v>
      </c>
      <c r="B9" s="160" t="s">
        <v>271</v>
      </c>
      <c r="C9" s="160" t="s">
        <v>269</v>
      </c>
      <c r="D9" s="160" t="s">
        <v>75</v>
      </c>
      <c r="E9" s="160" t="s">
        <v>98</v>
      </c>
      <c r="F9" s="160" t="s">
        <v>99</v>
      </c>
      <c r="G9" s="160" t="s">
        <v>272</v>
      </c>
      <c r="H9" s="160" t="s">
        <v>273</v>
      </c>
      <c r="I9" s="165">
        <v>90000</v>
      </c>
      <c r="J9" s="165">
        <v>90000</v>
      </c>
      <c r="K9" s="165">
        <v>90000</v>
      </c>
      <c r="L9" s="166"/>
      <c r="M9" s="166"/>
      <c r="N9" s="166"/>
      <c r="O9" s="166"/>
      <c r="P9" s="166"/>
      <c r="Q9" s="166"/>
      <c r="R9" s="166"/>
      <c r="S9" s="166"/>
      <c r="T9" s="166"/>
      <c r="U9" s="116"/>
      <c r="V9" s="166"/>
      <c r="W9" s="166"/>
    </row>
    <row r="10" ht="60" customHeight="1" spans="1:23">
      <c r="A10" s="160" t="s">
        <v>270</v>
      </c>
      <c r="B10" s="160" t="s">
        <v>271</v>
      </c>
      <c r="C10" s="160" t="s">
        <v>269</v>
      </c>
      <c r="D10" s="160" t="s">
        <v>75</v>
      </c>
      <c r="E10" s="160" t="s">
        <v>98</v>
      </c>
      <c r="F10" s="160" t="s">
        <v>99</v>
      </c>
      <c r="G10" s="160" t="s">
        <v>274</v>
      </c>
      <c r="H10" s="160" t="s">
        <v>275</v>
      </c>
      <c r="I10" s="165">
        <v>2964700</v>
      </c>
      <c r="J10" s="165">
        <v>2964700</v>
      </c>
      <c r="K10" s="165">
        <v>2964700</v>
      </c>
      <c r="L10" s="166"/>
      <c r="M10" s="166"/>
      <c r="N10" s="166"/>
      <c r="O10" s="166"/>
      <c r="P10" s="166"/>
      <c r="Q10" s="166"/>
      <c r="R10" s="166"/>
      <c r="S10" s="166"/>
      <c r="T10" s="166"/>
      <c r="U10" s="116"/>
      <c r="V10" s="166"/>
      <c r="W10" s="166"/>
    </row>
    <row r="11" ht="32.9" customHeight="1" spans="1:23">
      <c r="A11" s="160"/>
      <c r="B11" s="160"/>
      <c r="C11" s="160" t="s">
        <v>276</v>
      </c>
      <c r="D11" s="160"/>
      <c r="E11" s="160"/>
      <c r="F11" s="160"/>
      <c r="G11" s="160"/>
      <c r="H11" s="160"/>
      <c r="I11" s="165">
        <v>1800000</v>
      </c>
      <c r="J11" s="165">
        <v>1800000</v>
      </c>
      <c r="K11" s="165">
        <v>1800000</v>
      </c>
      <c r="L11" s="166"/>
      <c r="M11" s="166"/>
      <c r="N11" s="166"/>
      <c r="O11" s="166"/>
      <c r="P11" s="166"/>
      <c r="Q11" s="166"/>
      <c r="R11" s="166"/>
      <c r="S11" s="166"/>
      <c r="T11" s="166"/>
      <c r="U11" s="116"/>
      <c r="V11" s="166"/>
      <c r="W11" s="166"/>
    </row>
    <row r="12" ht="32.9" customHeight="1" spans="1:23">
      <c r="A12" s="160" t="s">
        <v>270</v>
      </c>
      <c r="B12" s="160" t="s">
        <v>277</v>
      </c>
      <c r="C12" s="160" t="s">
        <v>276</v>
      </c>
      <c r="D12" s="160" t="s">
        <v>75</v>
      </c>
      <c r="E12" s="160" t="s">
        <v>98</v>
      </c>
      <c r="F12" s="160" t="s">
        <v>99</v>
      </c>
      <c r="G12" s="160" t="s">
        <v>278</v>
      </c>
      <c r="H12" s="160" t="s">
        <v>279</v>
      </c>
      <c r="I12" s="165">
        <v>1800000</v>
      </c>
      <c r="J12" s="165">
        <v>1800000</v>
      </c>
      <c r="K12" s="165">
        <v>1800000</v>
      </c>
      <c r="L12" s="166"/>
      <c r="M12" s="166"/>
      <c r="N12" s="166"/>
      <c r="O12" s="166"/>
      <c r="P12" s="166"/>
      <c r="Q12" s="166"/>
      <c r="R12" s="166"/>
      <c r="S12" s="166"/>
      <c r="T12" s="166"/>
      <c r="U12" s="116"/>
      <c r="V12" s="166"/>
      <c r="W12" s="166"/>
    </row>
    <row r="13" ht="32.9" customHeight="1" spans="1:23">
      <c r="A13" s="160"/>
      <c r="B13" s="160"/>
      <c r="C13" s="160" t="s">
        <v>280</v>
      </c>
      <c r="D13" s="160"/>
      <c r="E13" s="160"/>
      <c r="F13" s="160"/>
      <c r="G13" s="160"/>
      <c r="H13" s="160"/>
      <c r="I13" s="165">
        <v>100000</v>
      </c>
      <c r="J13" s="165">
        <v>100000</v>
      </c>
      <c r="K13" s="165">
        <v>100000</v>
      </c>
      <c r="L13" s="166"/>
      <c r="M13" s="166"/>
      <c r="N13" s="166"/>
      <c r="O13" s="166"/>
      <c r="P13" s="166"/>
      <c r="Q13" s="166"/>
      <c r="R13" s="166"/>
      <c r="S13" s="166"/>
      <c r="T13" s="166"/>
      <c r="U13" s="116"/>
      <c r="V13" s="166"/>
      <c r="W13" s="166"/>
    </row>
    <row r="14" ht="32.9" customHeight="1" spans="1:23">
      <c r="A14" s="160" t="s">
        <v>270</v>
      </c>
      <c r="B14" s="160" t="s">
        <v>281</v>
      </c>
      <c r="C14" s="160" t="s">
        <v>280</v>
      </c>
      <c r="D14" s="160" t="s">
        <v>75</v>
      </c>
      <c r="E14" s="160" t="s">
        <v>93</v>
      </c>
      <c r="F14" s="160" t="s">
        <v>94</v>
      </c>
      <c r="G14" s="160" t="s">
        <v>239</v>
      </c>
      <c r="H14" s="160" t="s">
        <v>240</v>
      </c>
      <c r="I14" s="165">
        <v>22000</v>
      </c>
      <c r="J14" s="165">
        <v>22000</v>
      </c>
      <c r="K14" s="165">
        <v>22000</v>
      </c>
      <c r="L14" s="166"/>
      <c r="M14" s="166"/>
      <c r="N14" s="166"/>
      <c r="O14" s="166"/>
      <c r="P14" s="166"/>
      <c r="Q14" s="166"/>
      <c r="R14" s="166"/>
      <c r="S14" s="166"/>
      <c r="T14" s="166"/>
      <c r="U14" s="116"/>
      <c r="V14" s="166"/>
      <c r="W14" s="166"/>
    </row>
    <row r="15" ht="32.9" customHeight="1" spans="1:23">
      <c r="A15" s="160" t="s">
        <v>270</v>
      </c>
      <c r="B15" s="160" t="s">
        <v>281</v>
      </c>
      <c r="C15" s="160" t="s">
        <v>280</v>
      </c>
      <c r="D15" s="160" t="s">
        <v>75</v>
      </c>
      <c r="E15" s="160" t="s">
        <v>97</v>
      </c>
      <c r="F15" s="160" t="s">
        <v>94</v>
      </c>
      <c r="G15" s="160" t="s">
        <v>282</v>
      </c>
      <c r="H15" s="160" t="s">
        <v>283</v>
      </c>
      <c r="I15" s="165">
        <v>70000</v>
      </c>
      <c r="J15" s="165">
        <v>70000</v>
      </c>
      <c r="K15" s="165">
        <v>70000</v>
      </c>
      <c r="L15" s="166"/>
      <c r="M15" s="166"/>
      <c r="N15" s="166"/>
      <c r="O15" s="166"/>
      <c r="P15" s="166"/>
      <c r="Q15" s="166"/>
      <c r="R15" s="166"/>
      <c r="S15" s="166"/>
      <c r="T15" s="166"/>
      <c r="U15" s="116"/>
      <c r="V15" s="166"/>
      <c r="W15" s="166"/>
    </row>
    <row r="16" ht="32.9" customHeight="1" spans="1:23">
      <c r="A16" s="160" t="s">
        <v>270</v>
      </c>
      <c r="B16" s="160" t="s">
        <v>281</v>
      </c>
      <c r="C16" s="160" t="s">
        <v>280</v>
      </c>
      <c r="D16" s="160" t="s">
        <v>75</v>
      </c>
      <c r="E16" s="160" t="s">
        <v>97</v>
      </c>
      <c r="F16" s="160" t="s">
        <v>94</v>
      </c>
      <c r="G16" s="160" t="s">
        <v>274</v>
      </c>
      <c r="H16" s="160" t="s">
        <v>275</v>
      </c>
      <c r="I16" s="165">
        <v>8000</v>
      </c>
      <c r="J16" s="165">
        <v>8000</v>
      </c>
      <c r="K16" s="165">
        <v>8000</v>
      </c>
      <c r="L16" s="166"/>
      <c r="M16" s="166"/>
      <c r="N16" s="166"/>
      <c r="O16" s="166"/>
      <c r="P16" s="166"/>
      <c r="Q16" s="166"/>
      <c r="R16" s="166"/>
      <c r="S16" s="166"/>
      <c r="T16" s="166"/>
      <c r="U16" s="116"/>
      <c r="V16" s="166"/>
      <c r="W16" s="166"/>
    </row>
    <row r="17" customFormat="1" ht="32.9" customHeight="1" spans="1:23">
      <c r="A17" s="160"/>
      <c r="B17" s="160"/>
      <c r="C17" s="160" t="s">
        <v>284</v>
      </c>
      <c r="D17" s="160"/>
      <c r="E17" s="160"/>
      <c r="F17" s="160"/>
      <c r="G17" s="160"/>
      <c r="H17" s="160"/>
      <c r="I17" s="165">
        <v>2407640</v>
      </c>
      <c r="J17" s="165">
        <v>2407640</v>
      </c>
      <c r="K17" s="165">
        <v>2407640</v>
      </c>
      <c r="L17" s="166"/>
      <c r="M17" s="166"/>
      <c r="N17" s="166"/>
      <c r="O17" s="166"/>
      <c r="P17" s="166"/>
      <c r="Q17" s="166"/>
      <c r="R17" s="166"/>
      <c r="S17" s="166"/>
      <c r="T17" s="166"/>
      <c r="U17" s="116"/>
      <c r="V17" s="166"/>
      <c r="W17" s="166"/>
    </row>
    <row r="18" customFormat="1" ht="32.9" customHeight="1" spans="1:23">
      <c r="A18" s="160" t="s">
        <v>270</v>
      </c>
      <c r="B18" s="160" t="s">
        <v>285</v>
      </c>
      <c r="C18" s="160" t="s">
        <v>284</v>
      </c>
      <c r="D18" s="160" t="s">
        <v>75</v>
      </c>
      <c r="E18" s="160" t="s">
        <v>97</v>
      </c>
      <c r="F18" s="160" t="s">
        <v>94</v>
      </c>
      <c r="G18" s="160" t="s">
        <v>286</v>
      </c>
      <c r="H18" s="160" t="s">
        <v>287</v>
      </c>
      <c r="I18" s="165">
        <v>2407640</v>
      </c>
      <c r="J18" s="165">
        <v>2407640</v>
      </c>
      <c r="K18" s="165">
        <v>2407640</v>
      </c>
      <c r="L18" s="166"/>
      <c r="M18" s="166"/>
      <c r="N18" s="166"/>
      <c r="O18" s="166"/>
      <c r="P18" s="166"/>
      <c r="Q18" s="166"/>
      <c r="R18" s="166"/>
      <c r="S18" s="166"/>
      <c r="T18" s="166"/>
      <c r="U18" s="116"/>
      <c r="V18" s="166"/>
      <c r="W18" s="166"/>
    </row>
    <row r="19" customFormat="1" ht="32.9" customHeight="1" spans="1:23">
      <c r="A19" s="160"/>
      <c r="B19" s="160"/>
      <c r="C19" s="160" t="s">
        <v>288</v>
      </c>
      <c r="D19" s="160"/>
      <c r="E19" s="160"/>
      <c r="F19" s="160"/>
      <c r="G19" s="160"/>
      <c r="H19" s="160"/>
      <c r="I19" s="165">
        <v>1650000</v>
      </c>
      <c r="J19" s="165">
        <v>1650000</v>
      </c>
      <c r="K19" s="165">
        <v>1650000</v>
      </c>
      <c r="L19" s="166"/>
      <c r="M19" s="166"/>
      <c r="N19" s="166"/>
      <c r="O19" s="166"/>
      <c r="P19" s="166"/>
      <c r="Q19" s="166"/>
      <c r="R19" s="166"/>
      <c r="S19" s="166"/>
      <c r="T19" s="166"/>
      <c r="U19" s="116"/>
      <c r="V19" s="166"/>
      <c r="W19" s="166"/>
    </row>
    <row r="20" customFormat="1" ht="32.9" customHeight="1" spans="1:23">
      <c r="A20" s="160" t="s">
        <v>270</v>
      </c>
      <c r="B20" s="160" t="s">
        <v>289</v>
      </c>
      <c r="C20" s="160" t="s">
        <v>288</v>
      </c>
      <c r="D20" s="160" t="s">
        <v>75</v>
      </c>
      <c r="E20" s="160" t="s">
        <v>97</v>
      </c>
      <c r="F20" s="160" t="s">
        <v>94</v>
      </c>
      <c r="G20" s="160" t="s">
        <v>239</v>
      </c>
      <c r="H20" s="160" t="s">
        <v>240</v>
      </c>
      <c r="I20" s="165">
        <v>20000</v>
      </c>
      <c r="J20" s="165">
        <v>20000</v>
      </c>
      <c r="K20" s="165">
        <v>20000</v>
      </c>
      <c r="L20" s="166"/>
      <c r="M20" s="166"/>
      <c r="N20" s="166"/>
      <c r="O20" s="166"/>
      <c r="P20" s="166"/>
      <c r="Q20" s="166"/>
      <c r="R20" s="166"/>
      <c r="S20" s="166"/>
      <c r="T20" s="166"/>
      <c r="U20" s="116"/>
      <c r="V20" s="166"/>
      <c r="W20" s="166"/>
    </row>
    <row r="21" customFormat="1" ht="32.9" customHeight="1" spans="1:23">
      <c r="A21" s="160" t="s">
        <v>270</v>
      </c>
      <c r="B21" s="160" t="s">
        <v>289</v>
      </c>
      <c r="C21" s="160" t="s">
        <v>288</v>
      </c>
      <c r="D21" s="160" t="s">
        <v>75</v>
      </c>
      <c r="E21" s="160" t="s">
        <v>97</v>
      </c>
      <c r="F21" s="160" t="s">
        <v>94</v>
      </c>
      <c r="G21" s="160" t="s">
        <v>245</v>
      </c>
      <c r="H21" s="160" t="s">
        <v>185</v>
      </c>
      <c r="I21" s="165">
        <v>1620000</v>
      </c>
      <c r="J21" s="165">
        <v>1620000</v>
      </c>
      <c r="K21" s="165">
        <v>1620000</v>
      </c>
      <c r="L21" s="166"/>
      <c r="M21" s="166"/>
      <c r="N21" s="166"/>
      <c r="O21" s="166"/>
      <c r="P21" s="166"/>
      <c r="Q21" s="166"/>
      <c r="R21" s="166"/>
      <c r="S21" s="166"/>
      <c r="T21" s="166"/>
      <c r="U21" s="116"/>
      <c r="V21" s="166"/>
      <c r="W21" s="166"/>
    </row>
    <row r="22" customFormat="1" ht="32.9" customHeight="1" spans="1:23">
      <c r="A22" s="160" t="s">
        <v>270</v>
      </c>
      <c r="B22" s="160" t="s">
        <v>289</v>
      </c>
      <c r="C22" s="160" t="s">
        <v>288</v>
      </c>
      <c r="D22" s="160" t="s">
        <v>75</v>
      </c>
      <c r="E22" s="160" t="s">
        <v>97</v>
      </c>
      <c r="F22" s="160" t="s">
        <v>94</v>
      </c>
      <c r="G22" s="160" t="s">
        <v>250</v>
      </c>
      <c r="H22" s="160" t="s">
        <v>251</v>
      </c>
      <c r="I22" s="165">
        <v>10000</v>
      </c>
      <c r="J22" s="165">
        <v>10000</v>
      </c>
      <c r="K22" s="165">
        <v>10000</v>
      </c>
      <c r="L22" s="166"/>
      <c r="M22" s="166"/>
      <c r="N22" s="166"/>
      <c r="O22" s="166"/>
      <c r="P22" s="166"/>
      <c r="Q22" s="166"/>
      <c r="R22" s="166"/>
      <c r="S22" s="166"/>
      <c r="T22" s="166"/>
      <c r="U22" s="116"/>
      <c r="V22" s="166"/>
      <c r="W22" s="166"/>
    </row>
    <row r="23" customFormat="1" ht="32.9" customHeight="1" spans="1:23">
      <c r="A23" s="160"/>
      <c r="B23" s="160"/>
      <c r="C23" s="160" t="s">
        <v>290</v>
      </c>
      <c r="D23" s="160"/>
      <c r="E23" s="160"/>
      <c r="F23" s="160"/>
      <c r="G23" s="160"/>
      <c r="H23" s="160"/>
      <c r="I23" s="165">
        <v>240000</v>
      </c>
      <c r="J23" s="165">
        <v>240000</v>
      </c>
      <c r="K23" s="165">
        <v>240000</v>
      </c>
      <c r="L23" s="166"/>
      <c r="M23" s="166"/>
      <c r="N23" s="166"/>
      <c r="O23" s="166"/>
      <c r="P23" s="166"/>
      <c r="Q23" s="166"/>
      <c r="R23" s="166"/>
      <c r="S23" s="166"/>
      <c r="T23" s="166"/>
      <c r="U23" s="116"/>
      <c r="V23" s="166"/>
      <c r="W23" s="166"/>
    </row>
    <row r="24" customFormat="1" ht="32.9" customHeight="1" spans="1:23">
      <c r="A24" s="160" t="s">
        <v>270</v>
      </c>
      <c r="B24" s="160" t="s">
        <v>291</v>
      </c>
      <c r="C24" s="160" t="s">
        <v>290</v>
      </c>
      <c r="D24" s="160" t="s">
        <v>75</v>
      </c>
      <c r="E24" s="160" t="s">
        <v>97</v>
      </c>
      <c r="F24" s="160" t="s">
        <v>94</v>
      </c>
      <c r="G24" s="160" t="s">
        <v>272</v>
      </c>
      <c r="H24" s="160" t="s">
        <v>273</v>
      </c>
      <c r="I24" s="165">
        <v>240000</v>
      </c>
      <c r="J24" s="165">
        <v>240000</v>
      </c>
      <c r="K24" s="165">
        <v>240000</v>
      </c>
      <c r="L24" s="166"/>
      <c r="M24" s="166"/>
      <c r="N24" s="166"/>
      <c r="O24" s="166"/>
      <c r="P24" s="166"/>
      <c r="Q24" s="166"/>
      <c r="R24" s="166"/>
      <c r="S24" s="166"/>
      <c r="T24" s="166"/>
      <c r="U24" s="116"/>
      <c r="V24" s="166"/>
      <c r="W24" s="166"/>
    </row>
    <row r="25" customFormat="1" ht="32.9" customHeight="1" spans="1:23">
      <c r="A25" s="160"/>
      <c r="B25" s="160"/>
      <c r="C25" s="160" t="s">
        <v>292</v>
      </c>
      <c r="D25" s="160"/>
      <c r="E25" s="160"/>
      <c r="F25" s="160"/>
      <c r="G25" s="160"/>
      <c r="H25" s="160"/>
      <c r="I25" s="165">
        <v>1500000</v>
      </c>
      <c r="J25" s="165">
        <v>1500000</v>
      </c>
      <c r="K25" s="165">
        <v>1500000</v>
      </c>
      <c r="L25" s="166"/>
      <c r="M25" s="166"/>
      <c r="N25" s="166"/>
      <c r="O25" s="166"/>
      <c r="P25" s="166"/>
      <c r="Q25" s="166"/>
      <c r="R25" s="166"/>
      <c r="S25" s="166"/>
      <c r="T25" s="166"/>
      <c r="U25" s="116"/>
      <c r="V25" s="166"/>
      <c r="W25" s="166"/>
    </row>
    <row r="26" customFormat="1" ht="32.9" customHeight="1" spans="1:23">
      <c r="A26" s="160" t="s">
        <v>270</v>
      </c>
      <c r="B26" s="160" t="s">
        <v>293</v>
      </c>
      <c r="C26" s="160" t="s">
        <v>292</v>
      </c>
      <c r="D26" s="160" t="s">
        <v>75</v>
      </c>
      <c r="E26" s="160" t="s">
        <v>97</v>
      </c>
      <c r="F26" s="160" t="s">
        <v>94</v>
      </c>
      <c r="G26" s="160" t="s">
        <v>239</v>
      </c>
      <c r="H26" s="160" t="s">
        <v>240</v>
      </c>
      <c r="I26" s="165">
        <v>50000</v>
      </c>
      <c r="J26" s="165">
        <v>50000</v>
      </c>
      <c r="K26" s="165">
        <v>50000</v>
      </c>
      <c r="L26" s="166"/>
      <c r="M26" s="166"/>
      <c r="N26" s="166"/>
      <c r="O26" s="166"/>
      <c r="P26" s="166"/>
      <c r="Q26" s="166"/>
      <c r="R26" s="166"/>
      <c r="S26" s="166"/>
      <c r="T26" s="166"/>
      <c r="U26" s="116"/>
      <c r="V26" s="166"/>
      <c r="W26" s="166"/>
    </row>
    <row r="27" customFormat="1" ht="32.9" customHeight="1" spans="1:23">
      <c r="A27" s="160" t="s">
        <v>270</v>
      </c>
      <c r="B27" s="160" t="s">
        <v>293</v>
      </c>
      <c r="C27" s="160" t="s">
        <v>292</v>
      </c>
      <c r="D27" s="160" t="s">
        <v>75</v>
      </c>
      <c r="E27" s="160" t="s">
        <v>97</v>
      </c>
      <c r="F27" s="160" t="s">
        <v>94</v>
      </c>
      <c r="G27" s="160" t="s">
        <v>294</v>
      </c>
      <c r="H27" s="160" t="s">
        <v>295</v>
      </c>
      <c r="I27" s="165">
        <v>13200</v>
      </c>
      <c r="J27" s="165">
        <v>13200</v>
      </c>
      <c r="K27" s="165">
        <v>13200</v>
      </c>
      <c r="L27" s="166"/>
      <c r="M27" s="166"/>
      <c r="N27" s="166"/>
      <c r="O27" s="166"/>
      <c r="P27" s="166"/>
      <c r="Q27" s="166"/>
      <c r="R27" s="166"/>
      <c r="S27" s="166"/>
      <c r="T27" s="166"/>
      <c r="U27" s="116"/>
      <c r="V27" s="166"/>
      <c r="W27" s="166"/>
    </row>
    <row r="28" customFormat="1" ht="32.9" customHeight="1" spans="1:23">
      <c r="A28" s="160" t="s">
        <v>270</v>
      </c>
      <c r="B28" s="160" t="s">
        <v>293</v>
      </c>
      <c r="C28" s="160" t="s">
        <v>292</v>
      </c>
      <c r="D28" s="160" t="s">
        <v>75</v>
      </c>
      <c r="E28" s="160" t="s">
        <v>97</v>
      </c>
      <c r="F28" s="160" t="s">
        <v>94</v>
      </c>
      <c r="G28" s="160" t="s">
        <v>296</v>
      </c>
      <c r="H28" s="160" t="s">
        <v>297</v>
      </c>
      <c r="I28" s="165">
        <v>132000</v>
      </c>
      <c r="J28" s="165">
        <v>132000</v>
      </c>
      <c r="K28" s="165">
        <v>132000</v>
      </c>
      <c r="L28" s="166"/>
      <c r="M28" s="166"/>
      <c r="N28" s="166"/>
      <c r="O28" s="166"/>
      <c r="P28" s="166"/>
      <c r="Q28" s="166"/>
      <c r="R28" s="166"/>
      <c r="S28" s="166"/>
      <c r="T28" s="166"/>
      <c r="U28" s="116"/>
      <c r="V28" s="166"/>
      <c r="W28" s="166"/>
    </row>
    <row r="29" customFormat="1" ht="32.9" customHeight="1" spans="1:23">
      <c r="A29" s="160" t="s">
        <v>270</v>
      </c>
      <c r="B29" s="160" t="s">
        <v>293</v>
      </c>
      <c r="C29" s="160" t="s">
        <v>292</v>
      </c>
      <c r="D29" s="160" t="s">
        <v>75</v>
      </c>
      <c r="E29" s="160" t="s">
        <v>97</v>
      </c>
      <c r="F29" s="160" t="s">
        <v>94</v>
      </c>
      <c r="G29" s="160" t="s">
        <v>298</v>
      </c>
      <c r="H29" s="160" t="s">
        <v>299</v>
      </c>
      <c r="I29" s="165">
        <v>66000</v>
      </c>
      <c r="J29" s="165">
        <v>66000</v>
      </c>
      <c r="K29" s="165">
        <v>66000</v>
      </c>
      <c r="L29" s="166"/>
      <c r="M29" s="166"/>
      <c r="N29" s="166"/>
      <c r="O29" s="166"/>
      <c r="P29" s="166"/>
      <c r="Q29" s="166"/>
      <c r="R29" s="166"/>
      <c r="S29" s="166"/>
      <c r="T29" s="166"/>
      <c r="U29" s="116"/>
      <c r="V29" s="166"/>
      <c r="W29" s="166"/>
    </row>
    <row r="30" customFormat="1" ht="32.9" customHeight="1" spans="1:23">
      <c r="A30" s="160" t="s">
        <v>270</v>
      </c>
      <c r="B30" s="160" t="s">
        <v>293</v>
      </c>
      <c r="C30" s="160" t="s">
        <v>292</v>
      </c>
      <c r="D30" s="160" t="s">
        <v>75</v>
      </c>
      <c r="E30" s="160" t="s">
        <v>97</v>
      </c>
      <c r="F30" s="160" t="s">
        <v>94</v>
      </c>
      <c r="G30" s="160" t="s">
        <v>300</v>
      </c>
      <c r="H30" s="160" t="s">
        <v>301</v>
      </c>
      <c r="I30" s="165">
        <v>320000</v>
      </c>
      <c r="J30" s="165">
        <v>320000</v>
      </c>
      <c r="K30" s="165">
        <v>320000</v>
      </c>
      <c r="L30" s="166"/>
      <c r="M30" s="166"/>
      <c r="N30" s="166"/>
      <c r="O30" s="166"/>
      <c r="P30" s="166"/>
      <c r="Q30" s="166"/>
      <c r="R30" s="166"/>
      <c r="S30" s="166"/>
      <c r="T30" s="166"/>
      <c r="U30" s="116"/>
      <c r="V30" s="166"/>
      <c r="W30" s="166"/>
    </row>
    <row r="31" customFormat="1" ht="32.9" customHeight="1" spans="1:23">
      <c r="A31" s="160" t="s">
        <v>270</v>
      </c>
      <c r="B31" s="160" t="s">
        <v>293</v>
      </c>
      <c r="C31" s="160" t="s">
        <v>292</v>
      </c>
      <c r="D31" s="160" t="s">
        <v>75</v>
      </c>
      <c r="E31" s="160" t="s">
        <v>97</v>
      </c>
      <c r="F31" s="160" t="s">
        <v>94</v>
      </c>
      <c r="G31" s="160" t="s">
        <v>241</v>
      </c>
      <c r="H31" s="160" t="s">
        <v>242</v>
      </c>
      <c r="I31" s="165">
        <v>20000</v>
      </c>
      <c r="J31" s="165">
        <v>20000</v>
      </c>
      <c r="K31" s="165">
        <v>20000</v>
      </c>
      <c r="L31" s="166"/>
      <c r="M31" s="166"/>
      <c r="N31" s="166"/>
      <c r="O31" s="166"/>
      <c r="P31" s="166"/>
      <c r="Q31" s="166"/>
      <c r="R31" s="166"/>
      <c r="S31" s="166"/>
      <c r="T31" s="166"/>
      <c r="U31" s="116"/>
      <c r="V31" s="166"/>
      <c r="W31" s="166"/>
    </row>
    <row r="32" customFormat="1" ht="32.9" customHeight="1" spans="1:23">
      <c r="A32" s="160" t="s">
        <v>270</v>
      </c>
      <c r="B32" s="160" t="s">
        <v>293</v>
      </c>
      <c r="C32" s="160" t="s">
        <v>292</v>
      </c>
      <c r="D32" s="160" t="s">
        <v>75</v>
      </c>
      <c r="E32" s="160" t="s">
        <v>97</v>
      </c>
      <c r="F32" s="160" t="s">
        <v>94</v>
      </c>
      <c r="G32" s="160" t="s">
        <v>302</v>
      </c>
      <c r="H32" s="160" t="s">
        <v>303</v>
      </c>
      <c r="I32" s="165">
        <v>407800</v>
      </c>
      <c r="J32" s="165">
        <v>407800</v>
      </c>
      <c r="K32" s="165">
        <v>407800</v>
      </c>
      <c r="L32" s="166"/>
      <c r="M32" s="166"/>
      <c r="N32" s="166"/>
      <c r="O32" s="166"/>
      <c r="P32" s="166"/>
      <c r="Q32" s="166"/>
      <c r="R32" s="166"/>
      <c r="S32" s="166"/>
      <c r="T32" s="166"/>
      <c r="U32" s="116"/>
      <c r="V32" s="166"/>
      <c r="W32" s="166"/>
    </row>
    <row r="33" customFormat="1" ht="32.9" customHeight="1" spans="1:23">
      <c r="A33" s="160" t="s">
        <v>270</v>
      </c>
      <c r="B33" s="160" t="s">
        <v>293</v>
      </c>
      <c r="C33" s="160" t="s">
        <v>292</v>
      </c>
      <c r="D33" s="160" t="s">
        <v>75</v>
      </c>
      <c r="E33" s="160" t="s">
        <v>97</v>
      </c>
      <c r="F33" s="160" t="s">
        <v>94</v>
      </c>
      <c r="G33" s="160" t="s">
        <v>304</v>
      </c>
      <c r="H33" s="160" t="s">
        <v>305</v>
      </c>
      <c r="I33" s="165">
        <v>10000</v>
      </c>
      <c r="J33" s="165">
        <v>10000</v>
      </c>
      <c r="K33" s="165">
        <v>10000</v>
      </c>
      <c r="L33" s="166"/>
      <c r="M33" s="166"/>
      <c r="N33" s="166"/>
      <c r="O33" s="166"/>
      <c r="P33" s="166"/>
      <c r="Q33" s="166"/>
      <c r="R33" s="166"/>
      <c r="S33" s="166"/>
      <c r="T33" s="166"/>
      <c r="U33" s="116"/>
      <c r="V33" s="166"/>
      <c r="W33" s="166"/>
    </row>
    <row r="34" customFormat="1" ht="32.9" customHeight="1" spans="1:23">
      <c r="A34" s="160" t="s">
        <v>270</v>
      </c>
      <c r="B34" s="160" t="s">
        <v>293</v>
      </c>
      <c r="C34" s="160" t="s">
        <v>292</v>
      </c>
      <c r="D34" s="160" t="s">
        <v>75</v>
      </c>
      <c r="E34" s="160" t="s">
        <v>97</v>
      </c>
      <c r="F34" s="160" t="s">
        <v>94</v>
      </c>
      <c r="G34" s="160" t="s">
        <v>272</v>
      </c>
      <c r="H34" s="160" t="s">
        <v>273</v>
      </c>
      <c r="I34" s="165">
        <v>120000</v>
      </c>
      <c r="J34" s="165">
        <v>120000</v>
      </c>
      <c r="K34" s="165">
        <v>120000</v>
      </c>
      <c r="L34" s="166"/>
      <c r="M34" s="166"/>
      <c r="N34" s="166"/>
      <c r="O34" s="166"/>
      <c r="P34" s="166"/>
      <c r="Q34" s="166"/>
      <c r="R34" s="166"/>
      <c r="S34" s="166"/>
      <c r="T34" s="166"/>
      <c r="U34" s="116"/>
      <c r="V34" s="166"/>
      <c r="W34" s="166"/>
    </row>
    <row r="35" customFormat="1" ht="32.9" customHeight="1" spans="1:23">
      <c r="A35" s="161" t="s">
        <v>270</v>
      </c>
      <c r="B35" s="161" t="s">
        <v>293</v>
      </c>
      <c r="C35" s="161" t="s">
        <v>292</v>
      </c>
      <c r="D35" s="161" t="s">
        <v>75</v>
      </c>
      <c r="E35" s="161" t="s">
        <v>97</v>
      </c>
      <c r="F35" s="161" t="s">
        <v>94</v>
      </c>
      <c r="G35" s="161" t="s">
        <v>306</v>
      </c>
      <c r="H35" s="161" t="s">
        <v>307</v>
      </c>
      <c r="I35" s="167">
        <v>10000</v>
      </c>
      <c r="J35" s="167">
        <v>10000</v>
      </c>
      <c r="K35" s="167">
        <v>10000</v>
      </c>
      <c r="L35" s="166"/>
      <c r="M35" s="166"/>
      <c r="N35" s="166"/>
      <c r="O35" s="166"/>
      <c r="P35" s="166"/>
      <c r="Q35" s="166"/>
      <c r="R35" s="166"/>
      <c r="S35" s="166"/>
      <c r="T35" s="166"/>
      <c r="U35" s="116"/>
      <c r="V35" s="166"/>
      <c r="W35" s="166"/>
    </row>
    <row r="36" customFormat="1" ht="32.9" customHeight="1" spans="1:23">
      <c r="A36" s="160" t="s">
        <v>270</v>
      </c>
      <c r="B36" s="160" t="s">
        <v>293</v>
      </c>
      <c r="C36" s="160" t="s">
        <v>292</v>
      </c>
      <c r="D36" s="160" t="s">
        <v>75</v>
      </c>
      <c r="E36" s="160" t="s">
        <v>97</v>
      </c>
      <c r="F36" s="160" t="s">
        <v>94</v>
      </c>
      <c r="G36" s="160" t="s">
        <v>250</v>
      </c>
      <c r="H36" s="160" t="s">
        <v>251</v>
      </c>
      <c r="I36" s="165">
        <v>10000</v>
      </c>
      <c r="J36" s="165">
        <v>10000</v>
      </c>
      <c r="K36" s="165">
        <v>10000</v>
      </c>
      <c r="L36" s="166"/>
      <c r="M36" s="166"/>
      <c r="N36" s="166"/>
      <c r="O36" s="166"/>
      <c r="P36" s="166"/>
      <c r="Q36" s="166"/>
      <c r="R36" s="166"/>
      <c r="S36" s="166"/>
      <c r="T36" s="166"/>
      <c r="U36" s="116"/>
      <c r="V36" s="166"/>
      <c r="W36" s="166"/>
    </row>
    <row r="37" customFormat="1" ht="32.9" customHeight="1" spans="1:23">
      <c r="A37" s="160" t="s">
        <v>270</v>
      </c>
      <c r="B37" s="160" t="s">
        <v>293</v>
      </c>
      <c r="C37" s="160" t="s">
        <v>292</v>
      </c>
      <c r="D37" s="160" t="s">
        <v>75</v>
      </c>
      <c r="E37" s="160" t="s">
        <v>97</v>
      </c>
      <c r="F37" s="160" t="s">
        <v>94</v>
      </c>
      <c r="G37" s="160" t="s">
        <v>260</v>
      </c>
      <c r="H37" s="160" t="s">
        <v>261</v>
      </c>
      <c r="I37" s="165">
        <v>50000</v>
      </c>
      <c r="J37" s="165">
        <v>50000</v>
      </c>
      <c r="K37" s="165">
        <v>50000</v>
      </c>
      <c r="L37" s="166"/>
      <c r="M37" s="166"/>
      <c r="N37" s="166"/>
      <c r="O37" s="166"/>
      <c r="P37" s="166"/>
      <c r="Q37" s="166"/>
      <c r="R37" s="166"/>
      <c r="S37" s="166"/>
      <c r="T37" s="166"/>
      <c r="U37" s="116"/>
      <c r="V37" s="166"/>
      <c r="W37" s="166"/>
    </row>
    <row r="38" customFormat="1" ht="32.9" customHeight="1" spans="1:23">
      <c r="A38" s="160" t="s">
        <v>270</v>
      </c>
      <c r="B38" s="160" t="s">
        <v>293</v>
      </c>
      <c r="C38" s="160" t="s">
        <v>292</v>
      </c>
      <c r="D38" s="160" t="s">
        <v>75</v>
      </c>
      <c r="E38" s="160" t="s">
        <v>97</v>
      </c>
      <c r="F38" s="160" t="s">
        <v>94</v>
      </c>
      <c r="G38" s="160" t="s">
        <v>274</v>
      </c>
      <c r="H38" s="160" t="s">
        <v>275</v>
      </c>
      <c r="I38" s="165">
        <v>20000</v>
      </c>
      <c r="J38" s="165">
        <v>20000</v>
      </c>
      <c r="K38" s="165">
        <v>20000</v>
      </c>
      <c r="L38" s="166"/>
      <c r="M38" s="166"/>
      <c r="N38" s="166"/>
      <c r="O38" s="166"/>
      <c r="P38" s="166"/>
      <c r="Q38" s="166"/>
      <c r="R38" s="166"/>
      <c r="S38" s="166"/>
      <c r="T38" s="166"/>
      <c r="U38" s="116"/>
      <c r="V38" s="166"/>
      <c r="W38" s="166"/>
    </row>
    <row r="39" customFormat="1" ht="32.9" customHeight="1" spans="1:23">
      <c r="A39" s="160" t="s">
        <v>270</v>
      </c>
      <c r="B39" s="160" t="s">
        <v>293</v>
      </c>
      <c r="C39" s="160" t="s">
        <v>292</v>
      </c>
      <c r="D39" s="160" t="s">
        <v>75</v>
      </c>
      <c r="E39" s="160" t="s">
        <v>97</v>
      </c>
      <c r="F39" s="160" t="s">
        <v>94</v>
      </c>
      <c r="G39" s="160" t="s">
        <v>308</v>
      </c>
      <c r="H39" s="160" t="s">
        <v>309</v>
      </c>
      <c r="I39" s="165">
        <v>200000</v>
      </c>
      <c r="J39" s="165">
        <v>200000</v>
      </c>
      <c r="K39" s="165">
        <v>200000</v>
      </c>
      <c r="L39" s="166"/>
      <c r="M39" s="166"/>
      <c r="N39" s="166"/>
      <c r="O39" s="166"/>
      <c r="P39" s="166"/>
      <c r="Q39" s="166"/>
      <c r="R39" s="166"/>
      <c r="S39" s="166"/>
      <c r="T39" s="166"/>
      <c r="U39" s="116"/>
      <c r="V39" s="166"/>
      <c r="W39" s="166"/>
    </row>
    <row r="40" customFormat="1" ht="32.9" customHeight="1" spans="1:23">
      <c r="A40" s="160" t="s">
        <v>270</v>
      </c>
      <c r="B40" s="160" t="s">
        <v>293</v>
      </c>
      <c r="C40" s="160" t="s">
        <v>292</v>
      </c>
      <c r="D40" s="160" t="s">
        <v>75</v>
      </c>
      <c r="E40" s="160" t="s">
        <v>97</v>
      </c>
      <c r="F40" s="160" t="s">
        <v>94</v>
      </c>
      <c r="G40" s="160" t="s">
        <v>310</v>
      </c>
      <c r="H40" s="160" t="s">
        <v>311</v>
      </c>
      <c r="I40" s="165">
        <v>71000</v>
      </c>
      <c r="J40" s="165">
        <v>71000</v>
      </c>
      <c r="K40" s="165">
        <v>71000</v>
      </c>
      <c r="L40" s="166"/>
      <c r="M40" s="166"/>
      <c r="N40" s="166"/>
      <c r="O40" s="166"/>
      <c r="P40" s="166"/>
      <c r="Q40" s="166"/>
      <c r="R40" s="166"/>
      <c r="S40" s="166"/>
      <c r="T40" s="166"/>
      <c r="U40" s="116"/>
      <c r="V40" s="166"/>
      <c r="W40" s="166"/>
    </row>
    <row r="41" s="1" customFormat="1" ht="18.75" customHeight="1" spans="1:23">
      <c r="A41" s="162" t="s">
        <v>129</v>
      </c>
      <c r="B41" s="101"/>
      <c r="C41" s="101"/>
      <c r="D41" s="101"/>
      <c r="E41" s="101"/>
      <c r="F41" s="101"/>
      <c r="G41" s="101"/>
      <c r="H41" s="163"/>
      <c r="I41" s="165">
        <v>10752340</v>
      </c>
      <c r="J41" s="165">
        <v>10752340</v>
      </c>
      <c r="K41" s="165">
        <v>10752340</v>
      </c>
      <c r="L41" s="168"/>
      <c r="M41" s="168"/>
      <c r="N41" s="168"/>
      <c r="O41" s="168"/>
      <c r="P41" s="168"/>
      <c r="Q41" s="168"/>
      <c r="R41" s="168"/>
      <c r="S41" s="168"/>
      <c r="T41" s="168"/>
      <c r="U41" s="117"/>
      <c r="V41" s="168"/>
      <c r="W41" s="168"/>
    </row>
  </sheetData>
  <mergeCells count="28">
    <mergeCell ref="A2:W2"/>
    <mergeCell ref="A3:I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9"/>
  <sheetViews>
    <sheetView showZeros="0" topLeftCell="A21" workbookViewId="0">
      <selection activeCell="F32" sqref="F32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0" t="s">
        <v>312</v>
      </c>
    </row>
    <row r="2" ht="28.5" customHeight="1" spans="1:10">
      <c r="A2" s="151" t="s">
        <v>313</v>
      </c>
      <c r="B2" s="118"/>
      <c r="C2" s="118"/>
      <c r="D2" s="118"/>
      <c r="E2" s="118"/>
      <c r="F2" s="106"/>
      <c r="G2" s="118"/>
      <c r="H2" s="106"/>
      <c r="I2" s="106"/>
      <c r="J2" s="118"/>
    </row>
    <row r="3" ht="15" customHeight="1" spans="1:1">
      <c r="A3" s="256" t="s">
        <v>2</v>
      </c>
    </row>
    <row r="4" ht="14.25" customHeight="1" spans="1:10">
      <c r="A4" s="56" t="s">
        <v>314</v>
      </c>
      <c r="B4" s="56" t="s">
        <v>315</v>
      </c>
      <c r="C4" s="56" t="s">
        <v>316</v>
      </c>
      <c r="D4" s="56" t="s">
        <v>317</v>
      </c>
      <c r="E4" s="56" t="s">
        <v>318</v>
      </c>
      <c r="F4" s="57" t="s">
        <v>319</v>
      </c>
      <c r="G4" s="56" t="s">
        <v>320</v>
      </c>
      <c r="H4" s="57" t="s">
        <v>321</v>
      </c>
      <c r="I4" s="57" t="s">
        <v>322</v>
      </c>
      <c r="J4" s="56" t="s">
        <v>323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33.75" customHeight="1" spans="1:10">
      <c r="A6" s="152" t="s">
        <v>75</v>
      </c>
      <c r="B6" s="59"/>
      <c r="C6" s="59"/>
      <c r="D6" s="59"/>
      <c r="E6" s="58"/>
      <c r="F6" s="59"/>
      <c r="G6" s="58"/>
      <c r="H6" s="59"/>
      <c r="I6" s="59"/>
      <c r="J6" s="58"/>
    </row>
    <row r="7" ht="33.75" customHeight="1" spans="1:10">
      <c r="A7" s="153" t="s">
        <v>276</v>
      </c>
      <c r="B7" s="153" t="s">
        <v>324</v>
      </c>
      <c r="C7" s="153" t="s">
        <v>325</v>
      </c>
      <c r="D7" s="153" t="s">
        <v>326</v>
      </c>
      <c r="E7" s="153" t="s">
        <v>327</v>
      </c>
      <c r="F7" s="153" t="s">
        <v>328</v>
      </c>
      <c r="G7" s="152" t="s">
        <v>329</v>
      </c>
      <c r="H7" s="152" t="s">
        <v>330</v>
      </c>
      <c r="I7" s="153" t="s">
        <v>331</v>
      </c>
      <c r="J7" s="153" t="s">
        <v>332</v>
      </c>
    </row>
    <row r="8" ht="33.75" customHeight="1" spans="1:10">
      <c r="A8" s="153"/>
      <c r="B8" s="153" t="s">
        <v>333</v>
      </c>
      <c r="C8" s="153" t="s">
        <v>334</v>
      </c>
      <c r="D8" s="153" t="s">
        <v>335</v>
      </c>
      <c r="E8" s="153" t="s">
        <v>336</v>
      </c>
      <c r="F8" s="153" t="s">
        <v>328</v>
      </c>
      <c r="G8" s="152" t="s">
        <v>329</v>
      </c>
      <c r="H8" s="152" t="s">
        <v>330</v>
      </c>
      <c r="I8" s="153" t="s">
        <v>331</v>
      </c>
      <c r="J8" s="153" t="s">
        <v>337</v>
      </c>
    </row>
    <row r="9" ht="33.75" customHeight="1" spans="1:10">
      <c r="A9" s="153"/>
      <c r="B9" s="153" t="s">
        <v>333</v>
      </c>
      <c r="C9" s="153" t="s">
        <v>338</v>
      </c>
      <c r="D9" s="153" t="s">
        <v>339</v>
      </c>
      <c r="E9" s="153" t="s">
        <v>340</v>
      </c>
      <c r="F9" s="153" t="s">
        <v>341</v>
      </c>
      <c r="G9" s="152" t="s">
        <v>342</v>
      </c>
      <c r="H9" s="152" t="s">
        <v>330</v>
      </c>
      <c r="I9" s="153" t="s">
        <v>331</v>
      </c>
      <c r="J9" s="153" t="s">
        <v>343</v>
      </c>
    </row>
    <row r="10" ht="33.75" customHeight="1" spans="1:10">
      <c r="A10" s="153"/>
      <c r="B10" s="153" t="s">
        <v>333</v>
      </c>
      <c r="C10" s="153" t="s">
        <v>344</v>
      </c>
      <c r="D10" s="153" t="s">
        <v>345</v>
      </c>
      <c r="E10" s="153" t="s">
        <v>346</v>
      </c>
      <c r="F10" s="153" t="s">
        <v>347</v>
      </c>
      <c r="G10" s="152" t="s">
        <v>348</v>
      </c>
      <c r="H10" s="152" t="s">
        <v>349</v>
      </c>
      <c r="I10" s="153" t="s">
        <v>331</v>
      </c>
      <c r="J10" s="153" t="s">
        <v>346</v>
      </c>
    </row>
    <row r="11" ht="33.75" customHeight="1" spans="1:10">
      <c r="A11" s="153" t="s">
        <v>269</v>
      </c>
      <c r="B11" s="153" t="s">
        <v>350</v>
      </c>
      <c r="C11" s="153" t="s">
        <v>325</v>
      </c>
      <c r="D11" s="153" t="s">
        <v>326</v>
      </c>
      <c r="E11" s="153" t="s">
        <v>351</v>
      </c>
      <c r="F11" s="153" t="s">
        <v>328</v>
      </c>
      <c r="G11" s="152" t="s">
        <v>329</v>
      </c>
      <c r="H11" s="152" t="s">
        <v>330</v>
      </c>
      <c r="I11" s="153" t="s">
        <v>331</v>
      </c>
      <c r="J11" s="153" t="s">
        <v>352</v>
      </c>
    </row>
    <row r="12" ht="33.75" customHeight="1" spans="1:10">
      <c r="A12" s="153"/>
      <c r="B12" s="153" t="s">
        <v>350</v>
      </c>
      <c r="C12" s="153" t="s">
        <v>334</v>
      </c>
      <c r="D12" s="153" t="s">
        <v>335</v>
      </c>
      <c r="E12" s="153" t="s">
        <v>353</v>
      </c>
      <c r="F12" s="153" t="s">
        <v>341</v>
      </c>
      <c r="G12" s="152" t="s">
        <v>354</v>
      </c>
      <c r="H12" s="152" t="s">
        <v>330</v>
      </c>
      <c r="I12" s="153" t="s">
        <v>331</v>
      </c>
      <c r="J12" s="153" t="s">
        <v>355</v>
      </c>
    </row>
    <row r="13" ht="33.75" customHeight="1" spans="1:10">
      <c r="A13" s="153"/>
      <c r="B13" s="153" t="s">
        <v>350</v>
      </c>
      <c r="C13" s="153" t="s">
        <v>338</v>
      </c>
      <c r="D13" s="153" t="s">
        <v>339</v>
      </c>
      <c r="E13" s="153" t="s">
        <v>356</v>
      </c>
      <c r="F13" s="153" t="s">
        <v>341</v>
      </c>
      <c r="G13" s="152" t="s">
        <v>357</v>
      </c>
      <c r="H13" s="152" t="s">
        <v>330</v>
      </c>
      <c r="I13" s="153" t="s">
        <v>331</v>
      </c>
      <c r="J13" s="153" t="s">
        <v>358</v>
      </c>
    </row>
    <row r="14" ht="33.75" customHeight="1" spans="1:10">
      <c r="A14" s="153"/>
      <c r="B14" s="153" t="s">
        <v>350</v>
      </c>
      <c r="C14" s="153" t="s">
        <v>344</v>
      </c>
      <c r="D14" s="153" t="s">
        <v>345</v>
      </c>
      <c r="E14" s="153" t="s">
        <v>359</v>
      </c>
      <c r="F14" s="153" t="s">
        <v>347</v>
      </c>
      <c r="G14" s="152" t="s">
        <v>360</v>
      </c>
      <c r="H14" s="152" t="s">
        <v>349</v>
      </c>
      <c r="I14" s="153" t="s">
        <v>331</v>
      </c>
      <c r="J14" s="153" t="s">
        <v>361</v>
      </c>
    </row>
    <row r="15" ht="33.75" customHeight="1" spans="1:10">
      <c r="A15" s="153" t="s">
        <v>280</v>
      </c>
      <c r="B15" s="154" t="s">
        <v>362</v>
      </c>
      <c r="C15" s="153" t="s">
        <v>325</v>
      </c>
      <c r="D15" s="153" t="s">
        <v>363</v>
      </c>
      <c r="E15" s="153" t="s">
        <v>364</v>
      </c>
      <c r="F15" s="153" t="s">
        <v>328</v>
      </c>
      <c r="G15" s="152" t="s">
        <v>329</v>
      </c>
      <c r="H15" s="152" t="s">
        <v>330</v>
      </c>
      <c r="I15" s="153" t="s">
        <v>331</v>
      </c>
      <c r="J15" s="153" t="s">
        <v>365</v>
      </c>
    </row>
    <row r="16" ht="33.75" customHeight="1" spans="1:10">
      <c r="A16" s="153"/>
      <c r="B16" s="153" t="s">
        <v>366</v>
      </c>
      <c r="C16" s="153" t="s">
        <v>325</v>
      </c>
      <c r="D16" s="153" t="s">
        <v>326</v>
      </c>
      <c r="E16" s="153" t="s">
        <v>367</v>
      </c>
      <c r="F16" s="153" t="s">
        <v>341</v>
      </c>
      <c r="G16" s="152" t="s">
        <v>354</v>
      </c>
      <c r="H16" s="152" t="s">
        <v>330</v>
      </c>
      <c r="I16" s="153" t="s">
        <v>331</v>
      </c>
      <c r="J16" s="153" t="s">
        <v>368</v>
      </c>
    </row>
    <row r="17" ht="33.75" customHeight="1" spans="1:10">
      <c r="A17" s="153"/>
      <c r="B17" s="153" t="s">
        <v>366</v>
      </c>
      <c r="C17" s="153" t="s">
        <v>325</v>
      </c>
      <c r="D17" s="153" t="s">
        <v>369</v>
      </c>
      <c r="E17" s="153" t="s">
        <v>370</v>
      </c>
      <c r="F17" s="153" t="s">
        <v>341</v>
      </c>
      <c r="G17" s="152" t="s">
        <v>342</v>
      </c>
      <c r="H17" s="152" t="s">
        <v>330</v>
      </c>
      <c r="I17" s="153" t="s">
        <v>331</v>
      </c>
      <c r="J17" s="153" t="s">
        <v>371</v>
      </c>
    </row>
    <row r="18" ht="33.75" customHeight="1" spans="1:10">
      <c r="A18" s="153"/>
      <c r="B18" s="153" t="s">
        <v>366</v>
      </c>
      <c r="C18" s="153" t="s">
        <v>334</v>
      </c>
      <c r="D18" s="153" t="s">
        <v>372</v>
      </c>
      <c r="E18" s="153" t="s">
        <v>373</v>
      </c>
      <c r="F18" s="153" t="s">
        <v>341</v>
      </c>
      <c r="G18" s="152" t="s">
        <v>357</v>
      </c>
      <c r="H18" s="152" t="s">
        <v>330</v>
      </c>
      <c r="I18" s="153" t="s">
        <v>331</v>
      </c>
      <c r="J18" s="153" t="s">
        <v>374</v>
      </c>
    </row>
    <row r="19" ht="33.75" customHeight="1" spans="1:10">
      <c r="A19" s="153"/>
      <c r="B19" s="153" t="s">
        <v>366</v>
      </c>
      <c r="C19" s="153" t="s">
        <v>338</v>
      </c>
      <c r="D19" s="153" t="s">
        <v>339</v>
      </c>
      <c r="E19" s="153" t="s">
        <v>375</v>
      </c>
      <c r="F19" s="153" t="s">
        <v>341</v>
      </c>
      <c r="G19" s="152" t="s">
        <v>342</v>
      </c>
      <c r="H19" s="152" t="s">
        <v>330</v>
      </c>
      <c r="I19" s="153" t="s">
        <v>331</v>
      </c>
      <c r="J19" s="153" t="s">
        <v>376</v>
      </c>
    </row>
    <row r="20" ht="33.75" customHeight="1" spans="1:10">
      <c r="A20" s="153" t="s">
        <v>290</v>
      </c>
      <c r="B20" s="154" t="s">
        <v>377</v>
      </c>
      <c r="C20" s="153" t="s">
        <v>325</v>
      </c>
      <c r="D20" s="153" t="s">
        <v>363</v>
      </c>
      <c r="E20" s="153" t="s">
        <v>378</v>
      </c>
      <c r="F20" s="153" t="s">
        <v>328</v>
      </c>
      <c r="G20" s="152" t="s">
        <v>379</v>
      </c>
      <c r="H20" s="152" t="s">
        <v>380</v>
      </c>
      <c r="I20" s="153" t="s">
        <v>331</v>
      </c>
      <c r="J20" s="153" t="s">
        <v>381</v>
      </c>
    </row>
    <row r="21" ht="33.75" customHeight="1" spans="1:10">
      <c r="A21" s="153"/>
      <c r="B21" s="153" t="s">
        <v>382</v>
      </c>
      <c r="C21" s="153" t="s">
        <v>325</v>
      </c>
      <c r="D21" s="153" t="s">
        <v>326</v>
      </c>
      <c r="E21" s="153" t="s">
        <v>383</v>
      </c>
      <c r="F21" s="153" t="s">
        <v>328</v>
      </c>
      <c r="G21" s="152" t="s">
        <v>329</v>
      </c>
      <c r="H21" s="152" t="s">
        <v>330</v>
      </c>
      <c r="I21" s="153" t="s">
        <v>331</v>
      </c>
      <c r="J21" s="153" t="s">
        <v>384</v>
      </c>
    </row>
    <row r="22" ht="33.75" customHeight="1" spans="1:10">
      <c r="A22" s="153"/>
      <c r="B22" s="153" t="s">
        <v>382</v>
      </c>
      <c r="C22" s="153" t="s">
        <v>334</v>
      </c>
      <c r="D22" s="153" t="s">
        <v>335</v>
      </c>
      <c r="E22" s="153" t="s">
        <v>385</v>
      </c>
      <c r="F22" s="153" t="s">
        <v>341</v>
      </c>
      <c r="G22" s="152" t="s">
        <v>342</v>
      </c>
      <c r="H22" s="152" t="s">
        <v>330</v>
      </c>
      <c r="I22" s="153" t="s">
        <v>331</v>
      </c>
      <c r="J22" s="153" t="s">
        <v>386</v>
      </c>
    </row>
    <row r="23" ht="33.75" customHeight="1" spans="1:10">
      <c r="A23" s="153"/>
      <c r="B23" s="153" t="s">
        <v>382</v>
      </c>
      <c r="C23" s="153" t="s">
        <v>334</v>
      </c>
      <c r="D23" s="153" t="s">
        <v>372</v>
      </c>
      <c r="E23" s="153" t="s">
        <v>387</v>
      </c>
      <c r="F23" s="153" t="s">
        <v>341</v>
      </c>
      <c r="G23" s="152" t="s">
        <v>342</v>
      </c>
      <c r="H23" s="152" t="s">
        <v>330</v>
      </c>
      <c r="I23" s="153" t="s">
        <v>331</v>
      </c>
      <c r="J23" s="153" t="s">
        <v>388</v>
      </c>
    </row>
    <row r="24" ht="33.75" customHeight="1" spans="1:10">
      <c r="A24" s="153"/>
      <c r="B24" s="153" t="s">
        <v>382</v>
      </c>
      <c r="C24" s="153" t="s">
        <v>338</v>
      </c>
      <c r="D24" s="153" t="s">
        <v>339</v>
      </c>
      <c r="E24" s="153" t="s">
        <v>389</v>
      </c>
      <c r="F24" s="153" t="s">
        <v>341</v>
      </c>
      <c r="G24" s="152" t="s">
        <v>354</v>
      </c>
      <c r="H24" s="152" t="s">
        <v>330</v>
      </c>
      <c r="I24" s="153" t="s">
        <v>331</v>
      </c>
      <c r="J24" s="153" t="s">
        <v>390</v>
      </c>
    </row>
    <row r="25" ht="33.75" customHeight="1" spans="1:10">
      <c r="A25" s="153" t="s">
        <v>284</v>
      </c>
      <c r="B25" s="154" t="s">
        <v>391</v>
      </c>
      <c r="C25" s="153" t="s">
        <v>325</v>
      </c>
      <c r="D25" s="153" t="s">
        <v>326</v>
      </c>
      <c r="E25" s="153" t="s">
        <v>392</v>
      </c>
      <c r="F25" s="153" t="s">
        <v>341</v>
      </c>
      <c r="G25" s="152" t="s">
        <v>342</v>
      </c>
      <c r="H25" s="152" t="s">
        <v>330</v>
      </c>
      <c r="I25" s="153" t="s">
        <v>331</v>
      </c>
      <c r="J25" s="153" t="s">
        <v>392</v>
      </c>
    </row>
    <row r="26" ht="33.75" customHeight="1" spans="1:10">
      <c r="A26" s="153"/>
      <c r="B26" s="153" t="s">
        <v>393</v>
      </c>
      <c r="C26" s="153" t="s">
        <v>325</v>
      </c>
      <c r="D26" s="153" t="s">
        <v>326</v>
      </c>
      <c r="E26" s="153" t="s">
        <v>394</v>
      </c>
      <c r="F26" s="153" t="s">
        <v>328</v>
      </c>
      <c r="G26" s="152" t="s">
        <v>329</v>
      </c>
      <c r="H26" s="152" t="s">
        <v>330</v>
      </c>
      <c r="I26" s="153" t="s">
        <v>331</v>
      </c>
      <c r="J26" s="153" t="s">
        <v>394</v>
      </c>
    </row>
    <row r="27" ht="33.75" customHeight="1" spans="1:10">
      <c r="A27" s="153"/>
      <c r="B27" s="153" t="s">
        <v>393</v>
      </c>
      <c r="C27" s="153" t="s">
        <v>334</v>
      </c>
      <c r="D27" s="153" t="s">
        <v>372</v>
      </c>
      <c r="E27" s="153" t="s">
        <v>395</v>
      </c>
      <c r="F27" s="153" t="s">
        <v>341</v>
      </c>
      <c r="G27" s="152" t="s">
        <v>342</v>
      </c>
      <c r="H27" s="152" t="s">
        <v>330</v>
      </c>
      <c r="I27" s="153" t="s">
        <v>331</v>
      </c>
      <c r="J27" s="153" t="s">
        <v>396</v>
      </c>
    </row>
    <row r="28" ht="33.75" customHeight="1" spans="1:10">
      <c r="A28" s="153"/>
      <c r="B28" s="153" t="s">
        <v>393</v>
      </c>
      <c r="C28" s="153" t="s">
        <v>338</v>
      </c>
      <c r="D28" s="153" t="s">
        <v>339</v>
      </c>
      <c r="E28" s="153" t="s">
        <v>397</v>
      </c>
      <c r="F28" s="153" t="s">
        <v>341</v>
      </c>
      <c r="G28" s="152" t="s">
        <v>342</v>
      </c>
      <c r="H28" s="152" t="s">
        <v>330</v>
      </c>
      <c r="I28" s="153" t="s">
        <v>331</v>
      </c>
      <c r="J28" s="153" t="s">
        <v>398</v>
      </c>
    </row>
    <row r="29" ht="33.75" customHeight="1" spans="1:10">
      <c r="A29" s="153" t="s">
        <v>288</v>
      </c>
      <c r="B29" s="154" t="s">
        <v>399</v>
      </c>
      <c r="C29" s="153" t="s">
        <v>325</v>
      </c>
      <c r="D29" s="153" t="s">
        <v>326</v>
      </c>
      <c r="E29" s="153" t="s">
        <v>400</v>
      </c>
      <c r="F29" s="153" t="s">
        <v>328</v>
      </c>
      <c r="G29" s="152" t="s">
        <v>329</v>
      </c>
      <c r="H29" s="152" t="s">
        <v>330</v>
      </c>
      <c r="I29" s="153" t="s">
        <v>331</v>
      </c>
      <c r="J29" s="153" t="s">
        <v>400</v>
      </c>
    </row>
    <row r="30" ht="33.75" customHeight="1" spans="1:10">
      <c r="A30" s="153"/>
      <c r="B30" s="153" t="s">
        <v>401</v>
      </c>
      <c r="C30" s="153" t="s">
        <v>325</v>
      </c>
      <c r="D30" s="153" t="s">
        <v>369</v>
      </c>
      <c r="E30" s="153" t="s">
        <v>402</v>
      </c>
      <c r="F30" s="153" t="s">
        <v>341</v>
      </c>
      <c r="G30" s="152" t="s">
        <v>342</v>
      </c>
      <c r="H30" s="152" t="s">
        <v>330</v>
      </c>
      <c r="I30" s="153" t="s">
        <v>331</v>
      </c>
      <c r="J30" s="153" t="s">
        <v>403</v>
      </c>
    </row>
    <row r="31" ht="33.75" customHeight="1" spans="1:10">
      <c r="A31" s="153"/>
      <c r="B31" s="153" t="s">
        <v>401</v>
      </c>
      <c r="C31" s="153" t="s">
        <v>334</v>
      </c>
      <c r="D31" s="153" t="s">
        <v>372</v>
      </c>
      <c r="E31" s="153" t="s">
        <v>404</v>
      </c>
      <c r="F31" s="153" t="s">
        <v>341</v>
      </c>
      <c r="G31" s="152" t="s">
        <v>342</v>
      </c>
      <c r="H31" s="152" t="s">
        <v>330</v>
      </c>
      <c r="I31" s="153" t="s">
        <v>331</v>
      </c>
      <c r="J31" s="153" t="s">
        <v>405</v>
      </c>
    </row>
    <row r="32" ht="33.75" customHeight="1" spans="1:10">
      <c r="A32" s="153"/>
      <c r="B32" s="153" t="s">
        <v>401</v>
      </c>
      <c r="C32" s="153" t="s">
        <v>338</v>
      </c>
      <c r="D32" s="153" t="s">
        <v>339</v>
      </c>
      <c r="E32" s="153" t="s">
        <v>406</v>
      </c>
      <c r="F32" s="153" t="s">
        <v>341</v>
      </c>
      <c r="G32" s="152" t="s">
        <v>342</v>
      </c>
      <c r="H32" s="152" t="s">
        <v>330</v>
      </c>
      <c r="I32" s="153" t="s">
        <v>331</v>
      </c>
      <c r="J32" s="153" t="s">
        <v>407</v>
      </c>
    </row>
    <row r="33" ht="33.75" customHeight="1" spans="1:10">
      <c r="A33" s="153"/>
      <c r="B33" s="153" t="s">
        <v>401</v>
      </c>
      <c r="C33" s="153" t="s">
        <v>338</v>
      </c>
      <c r="D33" s="153" t="s">
        <v>339</v>
      </c>
      <c r="E33" s="153" t="s">
        <v>408</v>
      </c>
      <c r="F33" s="153" t="s">
        <v>341</v>
      </c>
      <c r="G33" s="152" t="s">
        <v>342</v>
      </c>
      <c r="H33" s="152" t="s">
        <v>330</v>
      </c>
      <c r="I33" s="153" t="s">
        <v>331</v>
      </c>
      <c r="J33" s="153" t="s">
        <v>409</v>
      </c>
    </row>
    <row r="34" ht="33.75" customHeight="1" spans="1:10">
      <c r="A34" s="153" t="s">
        <v>292</v>
      </c>
      <c r="B34" s="153" t="s">
        <v>410</v>
      </c>
      <c r="C34" s="153" t="s">
        <v>325</v>
      </c>
      <c r="D34" s="153" t="s">
        <v>363</v>
      </c>
      <c r="E34" s="153" t="s">
        <v>411</v>
      </c>
      <c r="F34" s="153" t="s">
        <v>341</v>
      </c>
      <c r="G34" s="152" t="s">
        <v>342</v>
      </c>
      <c r="H34" s="152" t="s">
        <v>330</v>
      </c>
      <c r="I34" s="153" t="s">
        <v>331</v>
      </c>
      <c r="J34" s="153" t="s">
        <v>412</v>
      </c>
    </row>
    <row r="35" ht="33.75" customHeight="1" spans="1:10">
      <c r="A35" s="153"/>
      <c r="B35" s="153" t="s">
        <v>410</v>
      </c>
      <c r="C35" s="153" t="s">
        <v>325</v>
      </c>
      <c r="D35" s="153" t="s">
        <v>363</v>
      </c>
      <c r="E35" s="153" t="s">
        <v>413</v>
      </c>
      <c r="F35" s="153" t="s">
        <v>341</v>
      </c>
      <c r="G35" s="152" t="s">
        <v>342</v>
      </c>
      <c r="H35" s="152" t="s">
        <v>330</v>
      </c>
      <c r="I35" s="153" t="s">
        <v>331</v>
      </c>
      <c r="J35" s="153" t="s">
        <v>414</v>
      </c>
    </row>
    <row r="36" ht="33.75" customHeight="1" spans="1:10">
      <c r="A36" s="153"/>
      <c r="B36" s="153" t="s">
        <v>410</v>
      </c>
      <c r="C36" s="153" t="s">
        <v>325</v>
      </c>
      <c r="D36" s="153" t="s">
        <v>326</v>
      </c>
      <c r="E36" s="153" t="s">
        <v>415</v>
      </c>
      <c r="F36" s="153" t="s">
        <v>341</v>
      </c>
      <c r="G36" s="152" t="s">
        <v>342</v>
      </c>
      <c r="H36" s="152" t="s">
        <v>330</v>
      </c>
      <c r="I36" s="153" t="s">
        <v>331</v>
      </c>
      <c r="J36" s="153" t="s">
        <v>416</v>
      </c>
    </row>
    <row r="37" ht="33.75" customHeight="1" spans="1:10">
      <c r="A37" s="153"/>
      <c r="B37" s="153" t="s">
        <v>410</v>
      </c>
      <c r="C37" s="153" t="s">
        <v>334</v>
      </c>
      <c r="D37" s="153" t="s">
        <v>417</v>
      </c>
      <c r="E37" s="153" t="s">
        <v>418</v>
      </c>
      <c r="F37" s="153" t="s">
        <v>341</v>
      </c>
      <c r="G37" s="152" t="s">
        <v>419</v>
      </c>
      <c r="H37" s="152" t="s">
        <v>330</v>
      </c>
      <c r="I37" s="153" t="s">
        <v>331</v>
      </c>
      <c r="J37" s="153" t="s">
        <v>420</v>
      </c>
    </row>
    <row r="38" ht="33.75" customHeight="1" spans="1:10">
      <c r="A38" s="153"/>
      <c r="B38" s="153" t="s">
        <v>410</v>
      </c>
      <c r="C38" s="153" t="s">
        <v>334</v>
      </c>
      <c r="D38" s="153" t="s">
        <v>372</v>
      </c>
      <c r="E38" s="153" t="s">
        <v>421</v>
      </c>
      <c r="F38" s="153" t="s">
        <v>341</v>
      </c>
      <c r="G38" s="152" t="s">
        <v>357</v>
      </c>
      <c r="H38" s="152" t="s">
        <v>330</v>
      </c>
      <c r="I38" s="153" t="s">
        <v>331</v>
      </c>
      <c r="J38" s="153" t="s">
        <v>422</v>
      </c>
    </row>
    <row r="39" ht="33.75" customHeight="1" spans="1:10">
      <c r="A39" s="153"/>
      <c r="B39" s="153" t="s">
        <v>410</v>
      </c>
      <c r="C39" s="153" t="s">
        <v>338</v>
      </c>
      <c r="D39" s="153" t="s">
        <v>339</v>
      </c>
      <c r="E39" s="153" t="s">
        <v>423</v>
      </c>
      <c r="F39" s="153" t="s">
        <v>341</v>
      </c>
      <c r="G39" s="152" t="s">
        <v>342</v>
      </c>
      <c r="H39" s="152" t="s">
        <v>330</v>
      </c>
      <c r="I39" s="153" t="s">
        <v>331</v>
      </c>
      <c r="J39" s="153" t="s">
        <v>424</v>
      </c>
    </row>
  </sheetData>
  <mergeCells count="16">
    <mergeCell ref="A2:J2"/>
    <mergeCell ref="A3:H3"/>
    <mergeCell ref="A7:A10"/>
    <mergeCell ref="A11:A14"/>
    <mergeCell ref="A15:A19"/>
    <mergeCell ref="A20:A24"/>
    <mergeCell ref="A25:A28"/>
    <mergeCell ref="A29:A33"/>
    <mergeCell ref="A34:A39"/>
    <mergeCell ref="B7:B10"/>
    <mergeCell ref="B11:B14"/>
    <mergeCell ref="B15:B19"/>
    <mergeCell ref="B20:B24"/>
    <mergeCell ref="B25:B28"/>
    <mergeCell ref="B29:B33"/>
    <mergeCell ref="B34:B39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段建光</cp:lastModifiedBy>
  <dcterms:created xsi:type="dcterms:W3CDTF">2026-01-13T06:51:00Z</dcterms:created>
  <dcterms:modified xsi:type="dcterms:W3CDTF">2026-04-02T03:40:41Z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2052-12.1.0.19302</vt:lpwstr>
  </property>
</Properties>
</file>