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98" firstSheet="2" activeTab="5"/>
  </bookViews>
  <sheets>
    <sheet name="GK13 2024年度部门整体支出绩效自评情况" sheetId="14" r:id="rId1"/>
    <sheet name="GK14 2024年度部门整体支出绩效自评表" sheetId="15" r:id="rId2"/>
    <sheet name="GK15-1 项目支出绩效自评表—国内外沿边侨务专项经费" sheetId="16" r:id="rId3"/>
    <sheet name="GK15-2项目支出绩效自评表—基层侨联组织活动专项经费" sheetId="17" r:id="rId4"/>
    <sheet name="GK15-3 项目支出绩效自评表—第四次陇川县归侨侨眷代表大会" sheetId="18" r:id="rId5"/>
    <sheet name="GK15-4项目支出绩效自评表—中央华侨事务经费" sheetId="19"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<sst xmlns="http://schemas.openxmlformats.org/spreadsheetml/2006/main" count="389" uniqueCount="140">
  <si>
    <t>2024年度部门整体支出绩效自评情况</t>
  </si>
  <si>
    <t>一、部门基本情况</t>
  </si>
  <si>
    <t>（一）部门概况</t>
  </si>
  <si>
    <t>陇川县侨联是县委领导的，由全县归侨、侨眷组成的全县性人民团体，是党和政府联系广大归侨、侨眷和海外侨胞的桥梁和纽带。其职能是有序参政议政、参与社会建设的职能、服务经济发展、依法维护侨益的职能和拓展海外联谊、弘扬中华文化的职能。</t>
  </si>
  <si>
    <t>（二）部门绩效目标的设立情况</t>
  </si>
  <si>
    <t>根据《中华人民共和国预算法》和预算绩效管理相关规定，结合年度目标任务，县侨联在编报预算的同时，设立的整体绩效目标依据充分，符合国家法律法规、国民经济和社会发展总体规划，符合部门制定的中长期实施规划，有利于促进事业发展；设定的绩效指标清晰、细化、可衡量，与部门年度的任务数或计划数相对应，与本年度部门预算资金相匹配；“三公”经费预算执行合理，支出进度认真按照财政要求实施。</t>
  </si>
  <si>
    <t>（三）部门整体收支情况</t>
  </si>
  <si>
    <t>陇川县归国华侨联合会2024年度收入合计169.84万元。其中：财政拨款收入169.84万元，占总收入的100%。2024年度支出合计169.84万元。其中：基本支出144.17万元，占总支出的84.89％；项目支出25.67万元，占总支出的15.11％。</t>
  </si>
  <si>
    <t>（四）部门预算管理制度建设情况</t>
  </si>
  <si>
    <t>县侨联建立健全和完善的预算管理制度，根据预算法规定及县财政局的要求，将行政事业单位内控制度工作纳入绩效考核的范围，制定县侨联内部控制制度管理办法，包括预算管理办法、收支管理办法、政府采购管理办法、资产管理办法、合同管理办法。2024年进一步修订和完善了《陇川侨联室财务制度》，对预算管理、费用报销审批、资产管理、财务监督等进行了规范。</t>
  </si>
  <si>
    <t>（五）严控“三公”经费支出情况</t>
  </si>
  <si>
    <t>2024年度财政拨款“三公”经费支出决算中，财政拨款“三公”经费支出年初预算为1万元，决算为0.20万元，完成年初预算的20%。其中：公务接待费支出年初预算为1万元，决算为0.20万元，占财政拨款“三公”经费总支出决算的100%，完成年初预算的20%，具体是国内接待费支出决算0.20万元、外宾接待0万元。</t>
  </si>
  <si>
    <t>二、绩效自评组织情况</t>
  </si>
  <si>
    <t>（一）前期准备</t>
  </si>
  <si>
    <t>县侨联建立了自评工作组织机构，由分管财务领导召集股室开展绩效自评工作动员会议，办公室牵头组织实施自评工作，并明确专门人员负责具体工作，开展2024绩效自评工作。</t>
  </si>
  <si>
    <t>（二）组织实施</t>
  </si>
  <si>
    <t>为使绩效工作顺利开展，陇川县侨联成立了绩效评价工作领导小组，由县侨联主席任组长，副主席任副组长，各相关股室人员参与，负责绩效评价的组织、监督和实施工作为确保绩效评价工作的客观公正。县侨联在绩效评价工作中应当遵守严格、规范的工作程序。程序一般包括准备、实施、改进三个阶段。</t>
  </si>
  <si>
    <t>三、评价情况分析及综合评价结论</t>
  </si>
  <si>
    <t>通过对业务资料、财务资料和统计数据的分析，对部门整体支出的“目标设定”的合理性、相关性、明确性，“预算配置”的合理性、科学性，“预算执行和管理”的合法合规性、完整性，“资产管理”的合法性、合规性、规范性，“履职产出和效果”的真实性、相关性等方面进行全面详细分析。在该项目的实施过程中，县侨联注重项目安排精准、资金使用精准、措施到位精准、通过社会服务工作促进和提高了侨界群众和困难归侨侨眷的生产、生活质量。部门综合评分为97分，等级为“优”。</t>
  </si>
  <si>
    <t>四、存在的问题和整改情况</t>
  </si>
  <si>
    <t>（一）存在的问题。预算绩效申报时，编制的绩效目标不具体，绩效目标未完全细化分解为具体工作任务，部分绩效指标不清晰、可衡量性差。
（二）整改方向。在今后的预算绩效申报时，将全年工作任务细化分解为具体的工作目标，并尽量采取定量的方式制定清晰、可衡量的绩效指标。</t>
  </si>
  <si>
    <t>五、绩效自评结果应用情况</t>
  </si>
  <si>
    <t>通过开展绩效自评工作，并结合县侨联工作实际情况，采取如下措施，进一步推进和完善并做好社会服务工作：
（一）针对本部门绩效自评中存在的问题，及时调整和优化本部门后续项目和以后年度预算支出的方向和结构，合理配置资源，加强财务管理，进行工作调研，收集基础数据和相关资料，逐步修正绩效考核指标，使其更具合理性和准确性。
（二）建立激励与约束机制，强化评价结果在项目申报和预算编制中的有效应用。
（三）不断创新工作方式和服务内容，团结引领侨界向上向善力量，引领归侨侨眷和海外侨胞，帮助他们增强对党的认同，对民族、国家和社会主义制度的认同，巩固党在侨界的执政基础、群众基础。</t>
  </si>
  <si>
    <t>六、主要经验及做法</t>
  </si>
  <si>
    <t>本次部门整体支出绩效自评主要是根据国家和省级相关法律法规和部门规章的相关规定进行，下一步将专门针对财政部门整体支出的特点，强化预算绩效申报工作，强化项目实施方案。严格按照《中华人民共和国会计法》《政府会计制度》以及《县侨联财务管理制度》等规定，结合实际情况，加强各项经费的支出管理。</t>
  </si>
  <si>
    <t>七、其他需说明的情况</t>
  </si>
  <si>
    <t>对预算绩效自评发现的问题，提出整改措施，及时改进。按照县财政局的统一时点公开绩效自评报告，接受社会监督。</t>
  </si>
  <si>
    <t>2024年度部门整体支出绩效自评表</t>
  </si>
  <si>
    <t>基本信息</t>
  </si>
  <si>
    <t>部门
名称</t>
  </si>
  <si>
    <t>陇川县归国华侨联合会</t>
  </si>
  <si>
    <t>部门
预算
资金
（万元）</t>
  </si>
  <si>
    <t>项目年度支出</t>
  </si>
  <si>
    <t>年初
预算数</t>
  </si>
  <si>
    <t>预算
调整数</t>
  </si>
  <si>
    <t>预算
确定数</t>
  </si>
  <si>
    <t>执行数（系统提取）</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</si>
  <si>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</si>
  <si>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</si>
  <si>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</si>
  <si>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</si>
  <si>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</si>
  <si>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</si>
  <si>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</si>
  <si>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</si>
  <si>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</si>
  <si>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</si>
  <si>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 xml:space="preserve">2024陇川县侨联计划实施15大类项目，通过申请上级补助资金开展相关工作，拟计划设定年度绩效目标有：
1.2024年申请“侨爱心-归侨侨眷职业技能培训班”1个，培训天数3天，培训人数30人。
2.2024年申请党建带侨建基层侨联组织1个。
3.2024年申请“侨爱心—送温暖医疗队”项目1个。
4.2024年申请归侨侨眷生活困难临时救助项目1个。
5.2024年申请“侨爱心—产业扶贫项目”1个。
通过申请州本级补助资金开展相关工作有5大类，设定年度绩效目标为：
1.2024年开展基层侨联组织建设、侨胞之家建设项目1个。
2.2024年开展海外侨团、侨社联络联谊工作项目1个。
</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</si>
  <si>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</si>
  <si>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</si>
  <si>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</si>
  <si>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</si>
  <si>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</si>
  <si>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</si>
  <si>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</si>
  <si>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</si>
  <si>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</si>
  <si>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</si>
  <si>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</si>
  <si>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</si>
  <si>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开展海外侨胞联谊联络活动</t>
  </si>
  <si>
    <t>＝</t>
  </si>
  <si>
    <t>全年开展活
动2～3次</t>
  </si>
  <si>
    <t>次</t>
  </si>
  <si>
    <t>年内实际组织召开沿边侨团、侨校侨胞座谈会15次</t>
  </si>
  <si>
    <t>无</t>
  </si>
  <si>
    <t>建立基层侨联组织、侨胞之家</t>
  </si>
  <si>
    <t>≥</t>
  </si>
  <si>
    <t>个</t>
  </si>
  <si>
    <t>开展侨情调研
活动</t>
  </si>
  <si>
    <t>=</t>
  </si>
  <si>
    <t>1</t>
  </si>
  <si>
    <t>效益指标</t>
  </si>
  <si>
    <t>社会效益指标</t>
  </si>
  <si>
    <t>加强国内归侨侨眷扶贫帮困、海外侨胞联谊活动，扎实做好为侨服务工作。</t>
  </si>
  <si>
    <t>通过项目实施进一步增强归侨侨眷、海外侨胞的归属感和认同感。</t>
  </si>
  <si>
    <t>%</t>
  </si>
  <si>
    <t>加强对国内归侨侨眷经济发展、依法维护侨益、参政议政、参与社会建设、弘扬中华文化、海外侨胞联谊等工作，促进了为侨服务。</t>
  </si>
  <si>
    <t>满意度指标</t>
  </si>
  <si>
    <t>服务对象满意度指标等</t>
  </si>
  <si>
    <t>归侨侨眷、海外侨胞满意度指标</t>
  </si>
  <si>
    <t>满意度达
90%以上</t>
  </si>
  <si>
    <t>绩效指标满意
度达95%</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</si>
  <si>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</si>
  <si>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</si>
  <si>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</si>
  <si>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</si>
  <si>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国内外沿边侨务专项经费</t>
  </si>
  <si>
    <t>主管部门</t>
  </si>
  <si>
    <t>实施单位</t>
  </si>
  <si>
    <t>项目资金</t>
  </si>
  <si>
    <t>全年
预算数</t>
  </si>
  <si>
    <t>全年
执行数</t>
  </si>
  <si>
    <t>分值</t>
  </si>
  <si>
    <t>执行率</t>
  </si>
  <si>
    <t>得分</t>
  </si>
  <si>
    <t>—</t>
  </si>
  <si>
    <t>上年结转资金</t>
  </si>
  <si>
    <t>非财政拨款</t>
  </si>
  <si>
    <t>预期目标</t>
  </si>
  <si>
    <t>实际完成情况</t>
  </si>
  <si>
    <t>年度总体目标</t>
  </si>
  <si>
    <t xml:space="preserve">  2024年申请县本级补助项目有1项，申请国内外沿边侨务专项经费项目10.00万元。        
 预期达到目标：最大限度地团结广大归侨侨眷和海外侨胞，促进海内外同胞关系的和谐；让广大归侨侨眷自觉立足本职、爱岗敬业、甘于奉献，积极参与多种形式的建功立业活动，促进陇川经济发展、边疆稳定、民族团结、边防巩固；发挥归侨侨眷和海外侨胞在推进祖国和平统一大业方面的积极作用，实现祖国完全统一和领土完整。借助华侨华人民间力量，通过“民间外交”的形式夯实对外开放基础，实现陇川与海外侨胞的共同发展，推动全县侨务工作健康发展；通过建立基层侨联组织，进一步延伸基层为侨服务平台，助推党建带侨建工作，引导广大归侨侨眷积极参与参政议政、依法维护权益、参与社会建设等方面发挥作用，推进国内归侨侨眷民间交流活动。</t>
  </si>
  <si>
    <r>
      <t>侨务工作项目绩效目标完成情况：</t>
    </r>
    <r>
      <rPr>
        <b/>
        <sz val="11"/>
        <color rgb="FF000000"/>
        <rFont val="宋体"/>
        <charset val="134"/>
      </rPr>
      <t>一是</t>
    </r>
    <r>
      <rPr>
        <sz val="11"/>
        <color rgb="FF000000"/>
        <rFont val="宋体"/>
        <charset val="134"/>
      </rPr>
      <t>建立基层侨胞之家2个；</t>
    </r>
    <r>
      <rPr>
        <b/>
        <sz val="11"/>
        <color rgb="FF000000"/>
        <rFont val="宋体"/>
        <charset val="134"/>
      </rPr>
      <t>二是</t>
    </r>
    <r>
      <rPr>
        <sz val="11"/>
        <color rgb="FF000000"/>
        <rFont val="宋体"/>
        <charset val="134"/>
      </rPr>
      <t>组织开展春节慰问活动，向全州归侨侨眷送上党和政府以及侨联组织的深切关怀与温暖，并致以新春问候与美好祝愿；</t>
    </r>
    <r>
      <rPr>
        <b/>
        <sz val="11"/>
        <color rgb="FF000000"/>
        <rFont val="宋体"/>
        <charset val="134"/>
      </rPr>
      <t>三是</t>
    </r>
    <r>
      <rPr>
        <sz val="11"/>
        <color rgb="FF000000"/>
        <rFont val="宋体"/>
        <charset val="134"/>
      </rPr>
      <t>加强与海外侨胞侨团侨领的联系交流。召开侨胞侨领见面座谈会15次，帮助协调境外侨胞到陇川就医16人次；</t>
    </r>
    <r>
      <rPr>
        <b/>
        <sz val="11"/>
        <color rgb="FF000000"/>
        <rFont val="宋体"/>
        <charset val="134"/>
      </rPr>
      <t>四是</t>
    </r>
    <r>
      <rPr>
        <sz val="11"/>
        <color rgb="FF000000"/>
        <rFont val="宋体"/>
        <charset val="134"/>
      </rPr>
      <t xml:space="preserve">弘扬中华优秀传统文化，助推华文教育。向沿边侨校捐赠21台电脑和650套教学桌椅，捐赠华文教材1000册，促进双方在华文教育领域的合作与交流。招收30名缅籍侨生就读于陇川县职业高级中学； </t>
    </r>
    <r>
      <rPr>
        <b/>
        <sz val="11"/>
        <color rgb="FF000000"/>
        <rFont val="宋体"/>
        <charset val="134"/>
      </rPr>
      <t>五是</t>
    </r>
    <r>
      <rPr>
        <sz val="11"/>
        <color rgb="FF000000"/>
        <rFont val="宋体"/>
        <charset val="134"/>
      </rPr>
      <t>关注侨胞诉求，务实为侨服务。接受海外侨胞捐款10万元；</t>
    </r>
    <r>
      <rPr>
        <b/>
        <sz val="11"/>
        <color rgb="FF000000"/>
        <rFont val="宋体"/>
        <charset val="134"/>
      </rPr>
      <t>六是</t>
    </r>
    <r>
      <rPr>
        <sz val="11"/>
        <color rgb="FF000000"/>
        <rFont val="宋体"/>
        <charset val="134"/>
      </rPr>
      <t>协助承办“亲情中华·走进陇川”慰问演出；</t>
    </r>
    <r>
      <rPr>
        <b/>
        <sz val="11"/>
        <color rgb="FF000000"/>
        <rFont val="宋体"/>
        <charset val="134"/>
      </rPr>
      <t>七是</t>
    </r>
    <r>
      <rPr>
        <sz val="11"/>
        <color rgb="FF000000"/>
        <rFont val="宋体"/>
        <charset val="134"/>
      </rPr>
      <t>开展散居归侨侨眷的扶贫帮困、社区侨务、维护权益、参政议政、侨法宣传、产业发展、民生保障等基础性工作；</t>
    </r>
    <r>
      <rPr>
        <b/>
        <sz val="11"/>
        <color rgb="FF000000"/>
        <rFont val="宋体"/>
        <charset val="134"/>
      </rPr>
      <t>八是</t>
    </r>
    <r>
      <rPr>
        <sz val="11"/>
        <color rgb="FF000000"/>
        <rFont val="宋体"/>
        <charset val="134"/>
      </rPr>
      <t>参加州县政协组织的调研座谈10次，深入基层开展侨务工作调研17次，开展党建带侨建助力乡村振兴工作调研4次，走访调研县内侨企侨商8次；</t>
    </r>
    <r>
      <rPr>
        <b/>
        <sz val="11"/>
        <color rgb="FF000000"/>
        <rFont val="宋体"/>
        <charset val="134"/>
      </rPr>
      <t>九是</t>
    </r>
    <r>
      <rPr>
        <sz val="11"/>
        <color rgb="FF000000"/>
        <rFont val="宋体"/>
        <charset val="134"/>
      </rPr>
      <t>归侨侨眷、海外侨胞满意度达90%以上，实际满意度达95%以上。</t>
    </r>
  </si>
  <si>
    <t>年度指标值</t>
  </si>
  <si>
    <t>指标完成情况</t>
  </si>
  <si>
    <t>2</t>
  </si>
  <si>
    <t>成本指标</t>
  </si>
  <si>
    <t>全年开展活动3～4次</t>
  </si>
  <si>
    <t>90</t>
  </si>
  <si>
    <t>服务对象满意度</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</si>
  <si>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</si>
  <si>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</si>
  <si>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</si>
  <si>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</si>
  <si>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基层侨联组织活动专项经费</t>
  </si>
  <si>
    <t>2.83</t>
  </si>
  <si>
    <t xml:space="preserve">  2024年拟计划建立侨联组织和侨胞之家2个，开展侨联业务培训项目1个，开展全州侨情调研1次。通过“党建带侨建”，不断提升基层侨联组织的组织力；通过规范化建设，不断提高基层侨联组织的工作水平；通过着力服务基层侨界群众，不断增强侨胞与基层侨联组织的黏合度，夯实侨务工作基石，努力实现侨联工作制度化、专业化、规范化运行。</t>
  </si>
  <si>
    <t>单位资金安排侨务工作项目绩效目标完成情况：一是挂牌成立勐约乡广瓦村侨胞之家、瓦幕村侨胞之家，筹备成立章凤镇侨联，通过州侨联党支部与瓦幕村党总支共建、德诚公司“侨胞之家”与瓦幕村“侨胞之家”共建，协调产业发展资金10万元，更好地服务侨界群众。二是深入基层侨联组织调研指导工作18次，基层侨联组织及“侨胞之家”开展活动10场次。三是发放困难归侨侨眷慰问金及补助金11.7万元，协调争取资金40万元帮扶侨界群众发展产业，协调组织30名归侨侨眷致富能手、产业骨干参加电子商务培训班学习。四是打造为侨服务特色品牌。挂牌成立陇川鼎盛医院为侨健康服务工作站，向鼎盛医院捐赠价值17万元救护车一辆，与沿边侨团侨社建立医疗服务合作关系，为归侨侨眷及海外侨胞提供便捷化、精准化的医疗健康服务。五是开展送医送药活动2次，先后到勐约乡瓦幕村委会、清平乡新山村委会组织开展免费为归侨侨眷和村民送医送药、健康检查、健康咨询服务活动，就诊人数达300余人，共免费发放价值4万余元的药品。六是开展暖侨助学活动。协调陇川县福建商会向县职业高级中学缅籍侨生捐赠价值1.8万元的被褥和校服。接受海外华商捐资助学10万元，帮扶困难学生31名，资金3.1万元。</t>
  </si>
  <si>
    <t>实际完
成值</t>
  </si>
  <si>
    <t>开展基层侨联组织活动、培训活动、宣传活动的总次数</t>
  </si>
  <si>
    <t>10</t>
  </si>
  <si>
    <t>可持续影响指标</t>
  </si>
  <si>
    <t>加强做好基层侨联小组的扶贫帮困发展工作，扎实做好为侨服务工作。</t>
  </si>
  <si>
    <t>90%</t>
  </si>
  <si>
    <t>30</t>
  </si>
  <si>
    <t>群众满意度</t>
  </si>
  <si>
    <t>第四次陇川县归侨侨眷代表大会经费</t>
  </si>
  <si>
    <t xml:space="preserve"> 2024年申请县本级补助项目有1项，申请项目资金1.73万元。 坚持以习近平新时代中国特色社会主义思想统领侨联工作，围绕增进民生福祉和侨界群众需求，深化“侨爱心工程”，在动员侨界力量、助力乡村振兴和共同富裕上迈出新步伐。拟召开第四次归侨侨眷代表大会。</t>
  </si>
  <si>
    <t>项目绩效目标完成情况：组织召开了第四次归侨侨眷代表大会，会议参会代表137人，邀请海外嘉宾代表8人，圆满完成换届工作任务。大会审议通过了陇川县侨联第三届委员会工作报告，通过了大会《选举办法（草案）》，选举产生了县侨联第四届委员会委员、主席、副主席（兼秘书长）、兼职副主席。</t>
  </si>
  <si>
    <t>开展会议数量</t>
  </si>
  <si>
    <t>增强侨联各项职能建设，为陇川经济建设、社会发展服务。</t>
  </si>
  <si>
    <t>满意度
指标</t>
  </si>
  <si>
    <t>中央华侨事务经费</t>
  </si>
  <si>
    <t>2024年拟计划开展归侨侨眷产业扶持项目1个，困难归侨侨眷补助1个。通过开展关注民生，助力乡村振兴，打造为侨服务特色品牌，启动“为侨服务特色品牌”系列活动；开展暖侨行动，深化“为民服务办实事”等活动，坚持以侨为本，为侨服务暖侨心。</t>
  </si>
  <si>
    <t>项目绩效目标完成情况：一是开展慰问困难归侨侨眷20户，2万元；二是进一步加大了归侨侨眷的产业扶持力度，扶持王子树香芝茶厂改造资金10万元；三是关注民生，助力乡村振兴，打造为侨服务特色品牌，鼎盛医院为侨服务站为群众送医送药2万元；四是开展暖侨行动，深化“为民服务办实事”，为侨胞之家开展活动解决1万余元。</t>
  </si>
  <si>
    <t>产业扶持、为侨服务</t>
  </si>
  <si>
    <t>万元</t>
  </si>
  <si>
    <t>40</t>
  </si>
  <si>
    <t>归侨侨眷生活水平改善</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</si>
</sst>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s>
  <fonts count="40">
    <font>
      <sz val="11"/>
      <color indexed="8"/>
      <name val="宋体"/>
      <charset val="134"/>
      <scheme val="minor"/>
    </font>
    <font>
      <sz val="11"/>
      <color theme="1"/>
      <name val="宋体"/>
      <charset val="134"/>
      <scheme val="minor"/>
    </font>
    <font>
      <sz val="22"/>
      <color indexed="8"/>
      <name val="宋体"/>
      <charset val="134"/>
    </font>
    <font>
      <sz val="11"/>
      <color rgb="FF000000"/>
      <name val="宋体"/>
      <charset val="134"/>
    </font>
    <font>
      <sz val="11"/>
      <name val="宋体"/>
      <charset val="134"/>
    </font>
    <font>
      <sz val="11"/>
      <color indexed="8"/>
      <name val="宋体"/>
      <charset val="134"/>
    </font>
    <font>
      <sz val="10"/>
      <color indexed="8"/>
      <name val="宋体"/>
      <charset val="134"/>
      <scheme val="minor"/>
    </font>
    <font>
      <sz val="10"/>
      <name val="宋体"/>
      <charset val="1"/>
    </font>
    <font>
      <sz val="10"/>
      <color rgb="FF000000"/>
      <name val="宋体"/>
      <charset val="1"/>
    </font>
    <font>
      <sz val="10"/>
      <color rgb="FF000000"/>
      <name val="宋体"/>
      <charset val="134"/>
    </font>
    <font>
      <sz val="10"/>
      <color indexed="8"/>
      <name val="宋体"/>
      <charset val="134"/>
    </font>
    <font>
      <sz val="10"/>
      <color theme="1"/>
      <name val="宋体"/>
      <charset val="134"/>
    </font>
    <font>
      <sz val="9"/>
      <color rgb="FF000000"/>
      <name val="宋体"/>
      <charset val="1"/>
    </font>
    <font>
      <sz val="9"/>
      <name val="宋体"/>
      <charset val="1"/>
    </font>
    <font>
      <sz val="10"/>
      <color theme="1"/>
      <name val="宋体"/>
      <charset val="134"/>
      <scheme val="minor"/>
    </font>
    <font>
      <b/>
      <sz val="11"/>
      <color rgb="FF000000"/>
      <name val="宋体"/>
      <charset val="134"/>
    </font>
    <font>
      <sz val="11"/>
      <color rgb="FFFF0000"/>
      <name val="宋体"/>
      <charset val="134"/>
    </font>
    <font>
      <sz val="10"/>
      <name val="宋体"/>
      <charset val="134"/>
    </font>
    <font>
      <sz val="9"/>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auto="1"/>
      </right>
      <top style="thin">
        <color auto="1"/>
      </top>
      <bottom style="thin">
        <color auto="1"/>
      </bottom>
      <diagonal/>
    </border>
    <border>
      <left/>
      <right style="thin">
        <color indexed="8"/>
      </right>
      <top/>
      <bottom style="thin">
        <color indexed="8"/>
      </bottom>
      <diagonal/>
    </border>
    <border>
      <left style="thin">
        <color auto="1"/>
      </left>
      <right/>
      <top style="thin">
        <color auto="1"/>
      </top>
      <bottom/>
      <diagonal/>
    </border>
    <border>
      <left/>
      <right style="thin">
        <color auto="1"/>
      </right>
      <top style="thin">
        <color auto="1"/>
      </top>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 fillId="3" borderId="12"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3" applyNumberFormat="0" applyFill="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6" fillId="0" borderId="0" applyNumberFormat="0" applyFill="0" applyBorder="0" applyAlignment="0" applyProtection="0">
      <alignment vertical="center"/>
    </xf>
    <xf numFmtId="0" fontId="27" fillId="4" borderId="15" applyNumberFormat="0" applyAlignment="0" applyProtection="0">
      <alignment vertical="center"/>
    </xf>
    <xf numFmtId="0" fontId="28" fillId="5" borderId="16" applyNumberFormat="0" applyAlignment="0" applyProtection="0">
      <alignment vertical="center"/>
    </xf>
    <xf numFmtId="0" fontId="29" fillId="5" borderId="15" applyNumberFormat="0" applyAlignment="0" applyProtection="0">
      <alignment vertical="center"/>
    </xf>
    <xf numFmtId="0" fontId="30" fillId="6" borderId="17" applyNumberFormat="0" applyAlignment="0" applyProtection="0">
      <alignment vertical="center"/>
    </xf>
    <xf numFmtId="0" fontId="31" fillId="0" borderId="18" applyNumberFormat="0" applyFill="0" applyAlignment="0" applyProtection="0">
      <alignment vertical="center"/>
    </xf>
    <xf numFmtId="0" fontId="32" fillId="0" borderId="19"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38" fillId="0" borderId="0"/>
    <xf numFmtId="0" fontId="5" fillId="0" borderId="0"/>
    <xf numFmtId="0" fontId="39" fillId="0" borderId="0">
      <alignment vertical="top"/>
      <protection locked="0"/>
    </xf>
  </cellStyleXfs>
  <cellXfs count="74">
    <xf numFmtId="0" fontId="0" fillId="0" borderId="0" xfId="0" applyFont="1">
      <alignment vertical="center"/>
    </xf>
    <xf numFmtId="0" fontId="1" fillId="0" borderId="0" xfId="0" applyFont="1" applyFill="1" applyAlignment="1"/>
    <xf numFmtId="0" fontId="2" fillId="0" borderId="0" xfId="0" applyFont="1" applyFill="1" applyAlignment="1">
      <alignment horizontal="center"/>
    </xf>
    <xf numFmtId="0" fontId="3" fillId="0" borderId="1" xfId="0" applyFont="1" applyFill="1" applyBorder="1" applyAlignment="1">
      <alignment horizontal="center" vertical="center" wrapText="1"/>
    </xf>
    <xf numFmtId="49" fontId="4" fillId="0" borderId="2" xfId="50" applyNumberFormat="1" applyFont="1" applyFill="1" applyBorder="1" applyAlignment="1">
      <alignment horizontal="center" vertical="center" wrapText="1"/>
    </xf>
    <xf numFmtId="49" fontId="4" fillId="0" borderId="3" xfId="50" applyNumberFormat="1" applyFont="1" applyFill="1" applyBorder="1" applyAlignment="1">
      <alignment horizontal="center" vertical="center" wrapText="1"/>
    </xf>
    <xf numFmtId="49" fontId="5" fillId="0" borderId="1" xfId="5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wrapText="1"/>
    </xf>
    <xf numFmtId="176" fontId="6" fillId="0" borderId="1" xfId="50" applyNumberFormat="1" applyFont="1" applyFill="1" applyBorder="1" applyAlignment="1">
      <alignment horizontal="center" vertical="center" wrapText="1"/>
    </xf>
    <xf numFmtId="9" fontId="6" fillId="0" borderId="1" xfId="3" applyNumberFormat="1"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49" fontId="5" fillId="0" borderId="1" xfId="50" applyNumberFormat="1"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4" xfId="0" applyFont="1" applyFill="1" applyBorder="1" applyAlignment="1">
      <alignment horizontal="center" vertical="center" wrapText="1"/>
    </xf>
    <xf numFmtId="0" fontId="7" fillId="0" borderId="5" xfId="51" applyFont="1" applyFill="1" applyBorder="1" applyAlignment="1" applyProtection="1">
      <alignment horizontal="center" vertical="center" wrapText="1"/>
      <protection locked="0"/>
    </xf>
    <xf numFmtId="0" fontId="8" fillId="0" borderId="5" xfId="51" applyFont="1" applyFill="1" applyBorder="1" applyAlignment="1" applyProtection="1">
      <alignment horizontal="center" vertical="center" wrapText="1"/>
    </xf>
    <xf numFmtId="0" fontId="7" fillId="0" borderId="6" xfId="51" applyFont="1" applyFill="1" applyBorder="1" applyAlignment="1" applyProtection="1">
      <alignment horizontal="center" vertical="center" wrapText="1"/>
      <protection locked="0"/>
    </xf>
    <xf numFmtId="0" fontId="8" fillId="0" borderId="1" xfId="51" applyFont="1" applyFill="1" applyBorder="1" applyAlignment="1" applyProtection="1">
      <alignment horizontal="center" vertical="center" wrapText="1"/>
    </xf>
    <xf numFmtId="0" fontId="9" fillId="0" borderId="0" xfId="0" applyFont="1" applyFill="1" applyAlignment="1">
      <alignment wrapText="1"/>
    </xf>
    <xf numFmtId="0" fontId="9" fillId="0" borderId="0" xfId="0" applyFont="1" applyFill="1" applyAlignment="1"/>
    <xf numFmtId="49" fontId="4" fillId="0" borderId="7" xfId="50" applyNumberFormat="1" applyFont="1" applyFill="1" applyBorder="1" applyAlignment="1">
      <alignment horizontal="center" vertical="center" wrapText="1"/>
    </xf>
    <xf numFmtId="49" fontId="6" fillId="0" borderId="1" xfId="5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xf>
    <xf numFmtId="49" fontId="5" fillId="0" borderId="2" xfId="50" applyNumberFormat="1" applyFont="1" applyFill="1" applyBorder="1" applyAlignment="1">
      <alignment horizontal="center" vertical="center" wrapText="1"/>
    </xf>
    <xf numFmtId="49" fontId="5" fillId="0" borderId="3" xfId="50" applyNumberFormat="1" applyFont="1" applyFill="1" applyBorder="1" applyAlignment="1">
      <alignment horizontal="center" vertical="center" wrapText="1"/>
    </xf>
    <xf numFmtId="49" fontId="10" fillId="0" borderId="1" xfId="0" applyNumberFormat="1" applyFont="1" applyFill="1" applyBorder="1" applyAlignment="1">
      <alignment horizontal="left" vertical="center" wrapText="1"/>
    </xf>
    <xf numFmtId="0" fontId="5" fillId="0" borderId="8" xfId="0" applyFont="1" applyFill="1" applyBorder="1" applyAlignment="1">
      <alignment horizontal="center" vertical="center"/>
    </xf>
    <xf numFmtId="49" fontId="5" fillId="0" borderId="7" xfId="50" applyNumberFormat="1" applyFont="1" applyFill="1" applyBorder="1" applyAlignment="1">
      <alignment horizontal="center" vertical="center" wrapText="1"/>
    </xf>
    <xf numFmtId="49" fontId="0" fillId="0" borderId="2" xfId="50" applyNumberFormat="1" applyFont="1" applyFill="1" applyBorder="1" applyAlignment="1">
      <alignment horizontal="center" vertical="center" wrapText="1"/>
    </xf>
    <xf numFmtId="49" fontId="0" fillId="0" borderId="3" xfId="50" applyNumberFormat="1" applyFont="1" applyFill="1" applyBorder="1" applyAlignment="1">
      <alignment horizontal="center" vertical="center" wrapText="1"/>
    </xf>
    <xf numFmtId="49" fontId="0" fillId="0" borderId="1" xfId="50" applyNumberFormat="1" applyFont="1" applyFill="1" applyBorder="1" applyAlignment="1">
      <alignment horizontal="center" vertical="center" wrapText="1"/>
    </xf>
    <xf numFmtId="10" fontId="6" fillId="0" borderId="1" xfId="3" applyNumberFormat="1" applyFont="1" applyFill="1" applyBorder="1" applyAlignment="1" applyProtection="1">
      <alignment horizontal="center" vertical="center" wrapText="1"/>
    </xf>
    <xf numFmtId="49" fontId="0" fillId="0" borderId="1" xfId="50" applyNumberFormat="1" applyFont="1" applyFill="1" applyBorder="1" applyAlignment="1">
      <alignment horizontal="left" vertical="center" wrapText="1"/>
    </xf>
    <xf numFmtId="49" fontId="0" fillId="0" borderId="7" xfId="50" applyNumberFormat="1" applyFont="1" applyFill="1" applyBorder="1" applyAlignment="1">
      <alignment horizontal="center" vertical="center" wrapText="1"/>
    </xf>
    <xf numFmtId="0" fontId="1" fillId="0" borderId="0" xfId="0" applyFont="1" applyFill="1" applyAlignment="1">
      <alignment horizontal="center" vertical="center"/>
    </xf>
    <xf numFmtId="49" fontId="11" fillId="0" borderId="1" xfId="0" applyNumberFormat="1" applyFont="1" applyFill="1" applyBorder="1" applyAlignment="1">
      <alignment horizontal="left" vertical="center" wrapText="1"/>
    </xf>
    <xf numFmtId="0" fontId="9"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xf>
    <xf numFmtId="0" fontId="8" fillId="0" borderId="5" xfId="51" applyFont="1" applyFill="1" applyBorder="1" applyAlignment="1" applyProtection="1">
      <alignment horizontal="left" vertical="center" wrapText="1"/>
    </xf>
    <xf numFmtId="0" fontId="9" fillId="2" borderId="1" xfId="0" applyFont="1" applyFill="1" applyBorder="1" applyAlignment="1">
      <alignment horizontal="center" vertical="center" wrapText="1"/>
    </xf>
    <xf numFmtId="9" fontId="11" fillId="0" borderId="1" xfId="0" applyNumberFormat="1" applyFont="1" applyFill="1" applyBorder="1" applyAlignment="1">
      <alignment horizontal="center" vertical="center"/>
    </xf>
    <xf numFmtId="0" fontId="12" fillId="0" borderId="5" xfId="51" applyFont="1" applyFill="1" applyBorder="1" applyAlignment="1" applyProtection="1">
      <alignment horizontal="left" vertical="center" wrapText="1"/>
    </xf>
    <xf numFmtId="0" fontId="12" fillId="0" borderId="5" xfId="51" applyFont="1" applyFill="1" applyBorder="1" applyAlignment="1" applyProtection="1">
      <alignment horizontal="center" vertical="center" wrapText="1"/>
    </xf>
    <xf numFmtId="0" fontId="13" fillId="0" borderId="6" xfId="51" applyFont="1" applyFill="1" applyBorder="1" applyAlignment="1" applyProtection="1">
      <alignment horizontal="center" vertical="center" wrapText="1"/>
      <protection locked="0"/>
    </xf>
    <xf numFmtId="9" fontId="14" fillId="0" borderId="1"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177" fontId="6" fillId="0" borderId="1" xfId="50" applyNumberFormat="1" applyFont="1" applyFill="1" applyBorder="1" applyAlignment="1">
      <alignment horizontal="center" vertical="center" wrapText="1"/>
    </xf>
    <xf numFmtId="0" fontId="1" fillId="0" borderId="0" xfId="0" applyFont="1" applyFill="1" applyAlignment="1">
      <alignment vertical="center"/>
    </xf>
    <xf numFmtId="0" fontId="10" fillId="0" borderId="1" xfId="0" applyNumberFormat="1" applyFont="1" applyFill="1" applyBorder="1" applyAlignment="1">
      <alignment horizontal="center" vertical="center"/>
    </xf>
    <xf numFmtId="0" fontId="3" fillId="0" borderId="7" xfId="0" applyFont="1" applyFill="1" applyBorder="1" applyAlignment="1">
      <alignment horizontal="center" vertical="center" wrapText="1"/>
    </xf>
    <xf numFmtId="0" fontId="15"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2"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1" xfId="0" applyFont="1" applyFill="1" applyBorder="1" applyAlignment="1">
      <alignment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horizontal="center" vertical="center"/>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9" fillId="0" borderId="0" xfId="0" applyFont="1" applyFill="1" applyAlignment="1">
      <alignment horizontal="left" vertical="center" wrapText="1"/>
    </xf>
    <xf numFmtId="0" fontId="9" fillId="0" borderId="0" xfId="0" applyFont="1" applyFill="1" applyAlignment="1">
      <alignment horizontal="left" vertical="center"/>
    </xf>
    <xf numFmtId="10" fontId="3" fillId="0" borderId="1" xfId="0" applyNumberFormat="1" applyFont="1" applyFill="1" applyBorder="1" applyAlignment="1">
      <alignment horizontal="center" vertical="center"/>
    </xf>
    <xf numFmtId="0" fontId="16" fillId="0" borderId="1" xfId="0" applyFont="1" applyFill="1" applyBorder="1" applyAlignment="1">
      <alignment horizontal="center" vertical="center" wrapText="1"/>
    </xf>
    <xf numFmtId="10" fontId="3" fillId="2"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xf>
    <xf numFmtId="0" fontId="1" fillId="0" borderId="0" xfId="0" applyFont="1" applyFill="1" applyAlignment="1">
      <alignment horizontal="left" vertical="center"/>
    </xf>
    <xf numFmtId="0" fontId="10" fillId="0" borderId="11" xfId="0" applyFont="1" applyFill="1" applyBorder="1" applyAlignment="1">
      <alignment horizontal="left" vertical="center" wrapText="1"/>
    </xf>
    <xf numFmtId="49" fontId="17" fillId="0" borderId="1" xfId="0" applyNumberFormat="1" applyFont="1" applyFill="1" applyBorder="1" applyAlignment="1">
      <alignment horizontal="left" vertical="center" wrapText="1"/>
    </xf>
    <xf numFmtId="49" fontId="18" fillId="0" borderId="1" xfId="0" applyNumberFormat="1" applyFont="1"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Normal"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topLeftCell="A8" workbookViewId="0">
      <selection activeCell="A11" sqref="A11:B11"/>
    </sheetView>
  </sheetViews>
  <sheetFormatPr defaultColWidth="9" defaultRowHeight="13.5" outlineLevelCol="2"/>
  <cols>
    <col min="1" max="1" width="22.125" style="1" customWidth="1"/>
    <col min="2" max="2" width="33.375" style="1" customWidth="1"/>
    <col min="3" max="3" width="50.5" style="1" customWidth="1"/>
    <col min="4" max="16384" width="9" style="1"/>
  </cols>
  <sheetData>
    <row r="1" s="1" customFormat="1" ht="27" spans="1:3">
      <c r="A1" s="2" t="s">
        <v>0</v>
      </c>
      <c r="B1" s="2"/>
      <c r="C1" s="2"/>
    </row>
    <row r="2" s="70" customFormat="1" ht="67" customHeight="1" spans="1:3">
      <c r="A2" s="11" t="s">
        <v>1</v>
      </c>
      <c r="B2" s="11" t="s">
        <v>2</v>
      </c>
      <c r="C2" s="71" t="s">
        <v>3</v>
      </c>
    </row>
    <row r="3" s="70" customFormat="1" ht="84" customHeight="1" spans="1:3">
      <c r="A3" s="11"/>
      <c r="B3" s="11" t="s">
        <v>4</v>
      </c>
      <c r="C3" s="27" t="s">
        <v>5</v>
      </c>
    </row>
    <row r="4" s="70" customFormat="1" ht="67" customHeight="1" spans="1:3">
      <c r="A4" s="11"/>
      <c r="B4" s="11" t="s">
        <v>6</v>
      </c>
      <c r="C4" s="72" t="s">
        <v>7</v>
      </c>
    </row>
    <row r="5" s="70" customFormat="1" ht="93" customHeight="1" spans="1:3">
      <c r="A5" s="11"/>
      <c r="B5" s="11" t="s">
        <v>8</v>
      </c>
      <c r="C5" s="72" t="s">
        <v>9</v>
      </c>
    </row>
    <row r="6" s="70" customFormat="1" ht="74" customHeight="1" spans="1:3">
      <c r="A6" s="11"/>
      <c r="B6" s="11" t="s">
        <v>10</v>
      </c>
      <c r="C6" s="72" t="s">
        <v>11</v>
      </c>
    </row>
    <row r="7" s="70" customFormat="1" ht="67" customHeight="1" spans="1:3">
      <c r="A7" s="11" t="s">
        <v>12</v>
      </c>
      <c r="B7" s="11" t="s">
        <v>13</v>
      </c>
      <c r="C7" s="73" t="s">
        <v>14</v>
      </c>
    </row>
    <row r="8" s="70" customFormat="1" ht="67" customHeight="1" spans="1:3">
      <c r="A8" s="11"/>
      <c r="B8" s="11" t="s">
        <v>15</v>
      </c>
      <c r="C8" s="73" t="s">
        <v>16</v>
      </c>
    </row>
    <row r="9" s="70" customFormat="1" ht="99" customHeight="1" spans="1:3">
      <c r="A9" s="11" t="s">
        <v>17</v>
      </c>
      <c r="B9" s="11"/>
      <c r="C9" s="73" t="s">
        <v>18</v>
      </c>
    </row>
    <row r="10" s="70" customFormat="1" ht="67" customHeight="1" spans="1:3">
      <c r="A10" s="11" t="s">
        <v>19</v>
      </c>
      <c r="B10" s="11"/>
      <c r="C10" s="73" t="s">
        <v>20</v>
      </c>
    </row>
    <row r="11" s="70" customFormat="1" ht="143" customHeight="1" spans="1:3">
      <c r="A11" s="11" t="s">
        <v>21</v>
      </c>
      <c r="B11" s="11"/>
      <c r="C11" s="73" t="s">
        <v>22</v>
      </c>
    </row>
    <row r="12" s="70" customFormat="1" ht="67" customHeight="1" spans="1:3">
      <c r="A12" s="11" t="s">
        <v>23</v>
      </c>
      <c r="B12" s="11"/>
      <c r="C12" s="73" t="s">
        <v>24</v>
      </c>
    </row>
    <row r="13" s="70" customFormat="1" ht="67" customHeight="1" spans="1:3">
      <c r="A13" s="11" t="s">
        <v>25</v>
      </c>
      <c r="B13" s="11"/>
      <c r="C13" s="73" t="s">
        <v>26</v>
      </c>
    </row>
  </sheetData>
  <mergeCells count="8">
    <mergeCell ref="A1:C1"/>
    <mergeCell ref="A9:B9"/>
    <mergeCell ref="A10:B10"/>
    <mergeCell ref="A11:B11"/>
    <mergeCell ref="A12:B12"/>
    <mergeCell ref="A13:B13"/>
    <mergeCell ref="A2:A6"/>
    <mergeCell ref="A7:A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opLeftCell="A11" workbookViewId="0">
      <selection activeCell="B11" sqref="B11:K11"/>
    </sheetView>
  </sheetViews>
  <sheetFormatPr defaultColWidth="9" defaultRowHeight="13.5"/>
  <cols>
    <col min="1" max="1" width="11" style="1" customWidth="1"/>
    <col min="2" max="2" width="11.25" style="1" customWidth="1"/>
    <col min="3" max="3" width="9" style="1"/>
    <col min="4" max="4" width="11.25" style="1" customWidth="1"/>
    <col min="5" max="7" width="9" style="1"/>
    <col min="8" max="8" width="10.75" style="1" customWidth="1"/>
    <col min="9" max="9" width="12.625" style="1"/>
    <col min="10" max="16384" width="9" style="1"/>
  </cols>
  <sheetData>
    <row r="1" s="50" customFormat="1" ht="27" spans="1:11">
      <c r="A1" s="2" t="s">
        <v>27</v>
      </c>
      <c r="B1" s="2"/>
      <c r="C1" s="2"/>
      <c r="D1" s="2"/>
      <c r="E1" s="2"/>
      <c r="F1" s="2"/>
      <c r="G1" s="2"/>
      <c r="H1" s="2"/>
      <c r="I1" s="2"/>
      <c r="J1" s="2"/>
      <c r="K1" s="2"/>
    </row>
    <row r="2" s="50" customFormat="1" ht="27" customHeight="1" spans="1:11">
      <c r="A2" s="53" t="s">
        <v>28</v>
      </c>
      <c r="B2" s="53"/>
      <c r="C2" s="53"/>
      <c r="D2" s="53"/>
      <c r="E2" s="53"/>
      <c r="F2" s="53"/>
      <c r="G2" s="53"/>
      <c r="H2" s="53"/>
      <c r="I2" s="53"/>
      <c r="J2" s="53"/>
      <c r="K2" s="53"/>
    </row>
    <row r="3" s="50" customFormat="1" ht="32" customHeight="1" spans="1:11">
      <c r="A3" s="7" t="s">
        <v>29</v>
      </c>
      <c r="B3" s="3" t="s">
        <v>30</v>
      </c>
      <c r="C3" s="3"/>
      <c r="D3" s="3"/>
      <c r="E3" s="3"/>
      <c r="F3" s="3"/>
      <c r="G3" s="3"/>
      <c r="H3" s="3"/>
      <c r="I3" s="3"/>
      <c r="J3" s="3"/>
      <c r="K3" s="3"/>
    </row>
    <row r="4" s="50" customFormat="1" ht="40" customHeight="1" spans="1:11">
      <c r="A4" s="3" t="s">
        <v>31</v>
      </c>
      <c r="B4" s="54" t="s">
        <v>32</v>
      </c>
      <c r="C4" s="54"/>
      <c r="D4" s="54"/>
      <c r="E4" s="3" t="s">
        <v>33</v>
      </c>
      <c r="F4" s="3" t="s">
        <v>34</v>
      </c>
      <c r="G4" s="3" t="s">
        <v>35</v>
      </c>
      <c r="H4" s="3" t="s">
        <v>36</v>
      </c>
      <c r="I4" s="3" t="s">
        <v>37</v>
      </c>
      <c r="J4" s="3" t="s">
        <v>38</v>
      </c>
      <c r="K4" s="54" t="s">
        <v>39</v>
      </c>
    </row>
    <row r="5" s="50" customFormat="1" ht="30" customHeight="1" spans="1:11">
      <c r="A5" s="3"/>
      <c r="B5" s="54" t="s">
        <v>40</v>
      </c>
      <c r="C5" s="54"/>
      <c r="D5" s="54"/>
      <c r="E5" s="3">
        <v>149.73</v>
      </c>
      <c r="F5" s="3">
        <f>F6+F7</f>
        <v>25.7</v>
      </c>
      <c r="G5" s="3">
        <f t="shared" ref="G5:G8" si="0">E5+F5</f>
        <v>175.43</v>
      </c>
      <c r="H5" s="3">
        <f>H6+H8</f>
        <v>169.84</v>
      </c>
      <c r="I5" s="64">
        <f t="shared" ref="I5:I8" si="1">H5/G5</f>
        <v>0.968135438636493</v>
      </c>
      <c r="J5" s="54"/>
      <c r="K5" s="65"/>
    </row>
    <row r="6" s="50" customFormat="1" ht="30" customHeight="1" spans="1:11">
      <c r="A6" s="3"/>
      <c r="B6" s="3" t="s">
        <v>41</v>
      </c>
      <c r="C6" s="54" t="s">
        <v>40</v>
      </c>
      <c r="D6" s="54"/>
      <c r="E6" s="54">
        <v>135.58</v>
      </c>
      <c r="F6" s="54">
        <v>8.59</v>
      </c>
      <c r="G6" s="54">
        <f t="shared" si="0"/>
        <v>144.17</v>
      </c>
      <c r="H6" s="55">
        <v>144.17</v>
      </c>
      <c r="I6" s="64">
        <f t="shared" si="1"/>
        <v>1</v>
      </c>
      <c r="J6" s="55"/>
      <c r="K6" s="65"/>
    </row>
    <row r="7" s="50" customFormat="1" ht="30" customHeight="1" spans="1:11">
      <c r="A7" s="3"/>
      <c r="B7" s="3" t="s">
        <v>42</v>
      </c>
      <c r="C7" s="54" t="s">
        <v>40</v>
      </c>
      <c r="D7" s="54"/>
      <c r="E7" s="54">
        <v>14.15</v>
      </c>
      <c r="F7" s="54">
        <v>17.11</v>
      </c>
      <c r="G7" s="54">
        <f t="shared" si="0"/>
        <v>31.26</v>
      </c>
      <c r="H7" s="55">
        <v>25.67</v>
      </c>
      <c r="I7" s="64">
        <f t="shared" si="1"/>
        <v>0.821177223288548</v>
      </c>
      <c r="J7" s="55"/>
      <c r="K7" s="65"/>
    </row>
    <row r="8" s="50" customFormat="1" ht="30" customHeight="1" spans="1:11">
      <c r="A8" s="3"/>
      <c r="B8" s="3"/>
      <c r="C8" s="54" t="s">
        <v>43</v>
      </c>
      <c r="D8" s="54"/>
      <c r="E8" s="54">
        <v>14</v>
      </c>
      <c r="F8" s="54">
        <v>17.11</v>
      </c>
      <c r="G8" s="54">
        <f t="shared" si="0"/>
        <v>31.11</v>
      </c>
      <c r="H8" s="55">
        <v>25.67</v>
      </c>
      <c r="I8" s="64">
        <f t="shared" si="1"/>
        <v>0.825136612021858</v>
      </c>
      <c r="J8" s="55"/>
      <c r="K8" s="65"/>
    </row>
    <row r="9" s="50" customFormat="1" ht="30" customHeight="1" spans="1:11">
      <c r="A9" s="3"/>
      <c r="B9" s="3"/>
      <c r="C9" s="54" t="s">
        <v>44</v>
      </c>
      <c r="D9" s="54"/>
      <c r="E9" s="54"/>
      <c r="F9" s="54"/>
      <c r="G9" s="54"/>
      <c r="H9" s="55"/>
      <c r="I9" s="66"/>
      <c r="J9" s="55"/>
      <c r="K9" s="65"/>
    </row>
    <row r="10" s="50" customFormat="1" ht="30" customHeight="1" spans="1:11">
      <c r="A10" s="3"/>
      <c r="B10" s="3"/>
      <c r="C10" s="54" t="s">
        <v>45</v>
      </c>
      <c r="D10" s="54"/>
      <c r="E10" s="54">
        <v>0.15</v>
      </c>
      <c r="F10" s="54"/>
      <c r="G10" s="54">
        <v>0.15</v>
      </c>
      <c r="H10" s="55">
        <v>0</v>
      </c>
      <c r="I10" s="66">
        <v>0</v>
      </c>
      <c r="J10" s="55"/>
      <c r="K10" s="65"/>
    </row>
    <row r="11" s="50" customFormat="1" ht="162" customHeight="1" spans="1:11">
      <c r="A11" s="3" t="s">
        <v>46</v>
      </c>
      <c r="B11" s="11" t="s">
        <v>47</v>
      </c>
      <c r="C11" s="11"/>
      <c r="D11" s="11"/>
      <c r="E11" s="11"/>
      <c r="F11" s="11"/>
      <c r="G11" s="11"/>
      <c r="H11" s="11"/>
      <c r="I11" s="11"/>
      <c r="J11" s="11"/>
      <c r="K11" s="11"/>
    </row>
    <row r="12" s="50" customFormat="1" ht="32" customHeight="1" spans="1:11">
      <c r="A12" s="53" t="s">
        <v>48</v>
      </c>
      <c r="B12" s="53"/>
      <c r="C12" s="53"/>
      <c r="D12" s="53"/>
      <c r="E12" s="53"/>
      <c r="F12" s="53"/>
      <c r="G12" s="53"/>
      <c r="H12" s="53"/>
      <c r="I12" s="53"/>
      <c r="J12" s="53"/>
      <c r="K12" s="53"/>
    </row>
    <row r="13" s="50" customFormat="1" ht="15.75" customHeight="1" spans="1:11">
      <c r="A13" s="54" t="s">
        <v>49</v>
      </c>
      <c r="B13" s="54"/>
      <c r="C13" s="54"/>
      <c r="D13" s="54"/>
      <c r="E13" s="3" t="s">
        <v>50</v>
      </c>
      <c r="F13" s="3" t="s">
        <v>51</v>
      </c>
      <c r="G13" s="3" t="s">
        <v>52</v>
      </c>
      <c r="H13" s="3" t="s">
        <v>53</v>
      </c>
      <c r="I13" s="3" t="s">
        <v>54</v>
      </c>
      <c r="J13" s="3"/>
      <c r="K13" s="3"/>
    </row>
    <row r="14" s="50" customFormat="1" ht="28" customHeight="1" spans="1:11">
      <c r="A14" s="3" t="s">
        <v>55</v>
      </c>
      <c r="B14" s="54" t="s">
        <v>56</v>
      </c>
      <c r="C14" s="54"/>
      <c r="D14" s="54" t="s">
        <v>57</v>
      </c>
      <c r="E14" s="54"/>
      <c r="F14" s="3"/>
      <c r="G14" s="3"/>
      <c r="H14" s="3"/>
      <c r="I14" s="3"/>
      <c r="J14" s="67"/>
      <c r="K14" s="3"/>
    </row>
    <row r="15" s="50" customFormat="1" ht="57" customHeight="1" spans="1:11">
      <c r="A15" s="3" t="s">
        <v>58</v>
      </c>
      <c r="B15" s="54" t="s">
        <v>59</v>
      </c>
      <c r="C15" s="54"/>
      <c r="D15" s="56" t="s">
        <v>60</v>
      </c>
      <c r="E15" s="38" t="s">
        <v>61</v>
      </c>
      <c r="F15" s="57" t="s">
        <v>62</v>
      </c>
      <c r="G15" s="38" t="s">
        <v>63</v>
      </c>
      <c r="H15" s="57" t="s">
        <v>64</v>
      </c>
      <c r="I15" s="38" t="s">
        <v>65</v>
      </c>
      <c r="J15" s="38"/>
      <c r="K15" s="38"/>
    </row>
    <row r="16" s="50" customFormat="1" ht="36" customHeight="1" spans="1:11">
      <c r="A16" s="54"/>
      <c r="B16" s="54"/>
      <c r="C16" s="54"/>
      <c r="D16" s="27" t="s">
        <v>66</v>
      </c>
      <c r="E16" s="38" t="s">
        <v>67</v>
      </c>
      <c r="F16" s="38">
        <v>2</v>
      </c>
      <c r="G16" s="38" t="s">
        <v>68</v>
      </c>
      <c r="H16" s="38">
        <v>2</v>
      </c>
      <c r="I16" s="38" t="s">
        <v>65</v>
      </c>
      <c r="J16" s="38"/>
      <c r="K16" s="38"/>
    </row>
    <row r="17" s="50" customFormat="1" ht="36" customHeight="1" spans="1:11">
      <c r="A17" s="54"/>
      <c r="B17" s="54"/>
      <c r="C17" s="54"/>
      <c r="D17" s="27" t="s">
        <v>69</v>
      </c>
      <c r="E17" s="24" t="s">
        <v>70</v>
      </c>
      <c r="F17" s="24" t="s">
        <v>71</v>
      </c>
      <c r="G17" s="24" t="s">
        <v>63</v>
      </c>
      <c r="H17" s="24" t="s">
        <v>71</v>
      </c>
      <c r="I17" s="68" t="s">
        <v>65</v>
      </c>
      <c r="J17" s="69"/>
      <c r="K17" s="69"/>
    </row>
    <row r="18" s="50" customFormat="1" ht="147" customHeight="1" spans="1:11">
      <c r="A18" s="54" t="s">
        <v>72</v>
      </c>
      <c r="B18" s="3" t="s">
        <v>73</v>
      </c>
      <c r="C18" s="3"/>
      <c r="D18" s="58" t="s">
        <v>74</v>
      </c>
      <c r="E18" s="3" t="s">
        <v>67</v>
      </c>
      <c r="F18" s="57" t="s">
        <v>75</v>
      </c>
      <c r="G18" s="59" t="s">
        <v>76</v>
      </c>
      <c r="H18" s="57" t="s">
        <v>77</v>
      </c>
      <c r="I18" s="3" t="s">
        <v>65</v>
      </c>
      <c r="J18" s="3"/>
      <c r="K18" s="3"/>
    </row>
    <row r="19" s="50" customFormat="1" ht="50" customHeight="1" spans="1:11">
      <c r="A19" s="3" t="s">
        <v>78</v>
      </c>
      <c r="B19" s="60" t="s">
        <v>79</v>
      </c>
      <c r="C19" s="61"/>
      <c r="D19" s="56" t="s">
        <v>80</v>
      </c>
      <c r="E19" s="3" t="s">
        <v>67</v>
      </c>
      <c r="F19" s="57" t="s">
        <v>81</v>
      </c>
      <c r="G19" s="59" t="s">
        <v>76</v>
      </c>
      <c r="H19" s="57" t="s">
        <v>82</v>
      </c>
      <c r="I19" s="3" t="s">
        <v>65</v>
      </c>
      <c r="J19" s="3"/>
      <c r="K19" s="3"/>
    </row>
    <row r="20" s="50" customFormat="1" ht="62" customHeight="1" spans="1:11">
      <c r="A20" s="3" t="s">
        <v>83</v>
      </c>
      <c r="B20" s="3" t="s">
        <v>65</v>
      </c>
      <c r="C20" s="3"/>
      <c r="D20" s="3"/>
      <c r="E20" s="3"/>
      <c r="F20" s="3"/>
      <c r="G20" s="3"/>
      <c r="H20" s="3"/>
      <c r="I20" s="3"/>
      <c r="J20" s="3"/>
      <c r="K20" s="3"/>
    </row>
    <row r="21" s="50" customFormat="1" spans="1:11">
      <c r="A21" s="62" t="s">
        <v>84</v>
      </c>
      <c r="B21" s="63"/>
      <c r="C21" s="63"/>
      <c r="D21" s="63"/>
      <c r="E21" s="63"/>
      <c r="F21" s="63"/>
      <c r="G21" s="63"/>
      <c r="H21" s="63"/>
      <c r="I21" s="63"/>
      <c r="J21" s="63"/>
      <c r="K21" s="63"/>
    </row>
    <row r="22" s="50" customFormat="1" spans="1:11">
      <c r="A22" s="63"/>
      <c r="B22" s="63"/>
      <c r="C22" s="63"/>
      <c r="D22" s="63"/>
      <c r="E22" s="63"/>
      <c r="F22" s="63"/>
      <c r="G22" s="63"/>
      <c r="H22" s="63"/>
      <c r="I22" s="63"/>
      <c r="J22" s="63"/>
      <c r="K22" s="63"/>
    </row>
  </sheetData>
  <mergeCells count="33">
    <mergeCell ref="A1:K1"/>
    <mergeCell ref="A2:K2"/>
    <mergeCell ref="B3:K3"/>
    <mergeCell ref="B4:D4"/>
    <mergeCell ref="B5:D5"/>
    <mergeCell ref="C6:D6"/>
    <mergeCell ref="C7:D7"/>
    <mergeCell ref="C8:D8"/>
    <mergeCell ref="C9:D9"/>
    <mergeCell ref="C10:D10"/>
    <mergeCell ref="B11:K11"/>
    <mergeCell ref="A12:K12"/>
    <mergeCell ref="A13:D13"/>
    <mergeCell ref="B14:C14"/>
    <mergeCell ref="I15:K15"/>
    <mergeCell ref="I16:K16"/>
    <mergeCell ref="I17:K17"/>
    <mergeCell ref="B18:C18"/>
    <mergeCell ref="I18:K18"/>
    <mergeCell ref="B19:C19"/>
    <mergeCell ref="I19:K19"/>
    <mergeCell ref="B20:K20"/>
    <mergeCell ref="A4:A10"/>
    <mergeCell ref="A15:A17"/>
    <mergeCell ref="B7:B10"/>
    <mergeCell ref="E13:E14"/>
    <mergeCell ref="F13:F14"/>
    <mergeCell ref="G13:G14"/>
    <mergeCell ref="H13:H14"/>
    <mergeCell ref="K5:K10"/>
    <mergeCell ref="I13:K14"/>
    <mergeCell ref="B15:C17"/>
    <mergeCell ref="A21:K2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
  <sheetViews>
    <sheetView topLeftCell="A6" workbookViewId="0">
      <selection activeCell="B10" sqref="B10:J10"/>
    </sheetView>
  </sheetViews>
  <sheetFormatPr defaultColWidth="9" defaultRowHeight="13.5"/>
  <cols>
    <col min="1" max="1" width="11.5" style="1" customWidth="1"/>
    <col min="2" max="2" width="21.25" style="1" customWidth="1"/>
    <col min="3" max="3" width="15.75" style="1" customWidth="1"/>
    <col min="4" max="4" width="9" style="1"/>
    <col min="5" max="5" width="13.375" style="1" customWidth="1"/>
    <col min="6" max="6" width="9" style="1"/>
    <col min="7" max="7" width="10.75" style="1" customWidth="1"/>
    <col min="8" max="9" width="9" style="1"/>
    <col min="10" max="10" width="14.125" style="1" customWidth="1"/>
    <col min="11" max="16384" width="9" style="1"/>
  </cols>
  <sheetData>
    <row r="1" s="1" customFormat="1" ht="27" spans="1:10">
      <c r="A1" s="2" t="s">
        <v>85</v>
      </c>
      <c r="B1" s="2"/>
      <c r="C1" s="2"/>
      <c r="D1" s="2"/>
      <c r="E1" s="2"/>
      <c r="F1" s="2"/>
      <c r="G1" s="2"/>
      <c r="H1" s="2"/>
      <c r="I1" s="2"/>
      <c r="J1" s="2"/>
    </row>
    <row r="2" s="1" customFormat="1" ht="26" customHeight="1" spans="1:10">
      <c r="A2" s="3" t="s">
        <v>86</v>
      </c>
      <c r="B2" s="30" t="s">
        <v>87</v>
      </c>
      <c r="C2" s="31"/>
      <c r="D2" s="31"/>
      <c r="E2" s="31"/>
      <c r="F2" s="31"/>
      <c r="G2" s="31"/>
      <c r="H2" s="31"/>
      <c r="I2" s="31"/>
      <c r="J2" s="35"/>
    </row>
    <row r="3" s="1" customFormat="1" ht="26" customHeight="1" spans="1:10">
      <c r="A3" s="3" t="s">
        <v>88</v>
      </c>
      <c r="B3" s="32" t="s">
        <v>30</v>
      </c>
      <c r="C3" s="32"/>
      <c r="D3" s="32"/>
      <c r="E3" s="7" t="s">
        <v>89</v>
      </c>
      <c r="F3" s="3" t="s">
        <v>30</v>
      </c>
      <c r="G3" s="3"/>
      <c r="H3" s="3"/>
      <c r="I3" s="3"/>
      <c r="J3" s="3"/>
    </row>
    <row r="4" s="1" customFormat="1" ht="37" customHeight="1" spans="1:10">
      <c r="A4" s="3" t="s">
        <v>90</v>
      </c>
      <c r="B4" s="8"/>
      <c r="C4" s="7" t="s">
        <v>33</v>
      </c>
      <c r="D4" s="7" t="s">
        <v>91</v>
      </c>
      <c r="E4" s="7" t="s">
        <v>92</v>
      </c>
      <c r="F4" s="3" t="s">
        <v>93</v>
      </c>
      <c r="G4" s="3"/>
      <c r="H4" s="3" t="s">
        <v>94</v>
      </c>
      <c r="I4" s="3" t="s">
        <v>95</v>
      </c>
      <c r="J4" s="3"/>
    </row>
    <row r="5" s="1" customFormat="1" ht="31" customHeight="1" spans="1:10">
      <c r="A5" s="3"/>
      <c r="B5" s="3" t="s">
        <v>40</v>
      </c>
      <c r="C5" s="9">
        <v>10</v>
      </c>
      <c r="D5" s="9">
        <v>10</v>
      </c>
      <c r="E5" s="9">
        <v>7.43</v>
      </c>
      <c r="F5" s="3">
        <v>10</v>
      </c>
      <c r="G5" s="3"/>
      <c r="H5" s="33">
        <f>E5/D5</f>
        <v>0.743</v>
      </c>
      <c r="I5" s="49">
        <v>7.43</v>
      </c>
      <c r="J5" s="49"/>
    </row>
    <row r="6" s="1" customFormat="1" ht="31" customHeight="1" spans="1:10">
      <c r="A6" s="3"/>
      <c r="B6" s="11" t="s">
        <v>43</v>
      </c>
      <c r="C6" s="9">
        <v>10</v>
      </c>
      <c r="D6" s="9">
        <v>10</v>
      </c>
      <c r="E6" s="9">
        <v>7.43</v>
      </c>
      <c r="F6" s="3" t="s">
        <v>96</v>
      </c>
      <c r="G6" s="3"/>
      <c r="H6" s="3" t="s">
        <v>96</v>
      </c>
      <c r="I6" s="3" t="s">
        <v>96</v>
      </c>
      <c r="J6" s="3"/>
    </row>
    <row r="7" s="1" customFormat="1" ht="31" customHeight="1" spans="1:14">
      <c r="A7" s="3"/>
      <c r="B7" s="3" t="s">
        <v>97</v>
      </c>
      <c r="C7" s="3"/>
      <c r="D7" s="3"/>
      <c r="E7" s="3"/>
      <c r="F7" s="3" t="s">
        <v>96</v>
      </c>
      <c r="G7" s="3"/>
      <c r="H7" s="3" t="s">
        <v>96</v>
      </c>
      <c r="I7" s="3" t="s">
        <v>96</v>
      </c>
      <c r="J7" s="3"/>
      <c r="N7" s="50"/>
    </row>
    <row r="8" s="1" customFormat="1" ht="31" customHeight="1" spans="1:10">
      <c r="A8" s="3"/>
      <c r="B8" s="3" t="s">
        <v>98</v>
      </c>
      <c r="C8" s="3"/>
      <c r="D8" s="3"/>
      <c r="E8" s="3"/>
      <c r="F8" s="3" t="s">
        <v>96</v>
      </c>
      <c r="G8" s="3"/>
      <c r="H8" s="3" t="s">
        <v>96</v>
      </c>
      <c r="I8" s="3" t="s">
        <v>96</v>
      </c>
      <c r="J8" s="3"/>
    </row>
    <row r="9" s="1" customFormat="1" ht="29" customHeight="1" spans="1:10">
      <c r="A9" s="12" t="s">
        <v>99</v>
      </c>
      <c r="B9" s="12"/>
      <c r="C9" s="12"/>
      <c r="D9" s="12"/>
      <c r="E9" s="12"/>
      <c r="F9" s="12"/>
      <c r="G9" s="12" t="s">
        <v>100</v>
      </c>
      <c r="H9" s="12"/>
      <c r="I9" s="12"/>
      <c r="J9" s="12"/>
    </row>
    <row r="10" s="1" customFormat="1" ht="276" customHeight="1" spans="1:10">
      <c r="A10" s="12" t="s">
        <v>101</v>
      </c>
      <c r="B10" s="13" t="s">
        <v>102</v>
      </c>
      <c r="C10" s="13"/>
      <c r="D10" s="13"/>
      <c r="E10" s="13"/>
      <c r="F10" s="13"/>
      <c r="G10" s="14" t="s">
        <v>103</v>
      </c>
      <c r="H10" s="14"/>
      <c r="I10" s="14"/>
      <c r="J10" s="14"/>
    </row>
    <row r="11" s="1" customFormat="1" ht="30" customHeight="1" spans="1:10">
      <c r="A11" s="12" t="s">
        <v>49</v>
      </c>
      <c r="B11" s="12"/>
      <c r="C11" s="12"/>
      <c r="D11" s="12" t="s">
        <v>104</v>
      </c>
      <c r="E11" s="12"/>
      <c r="F11" s="12"/>
      <c r="G11" s="12" t="s">
        <v>105</v>
      </c>
      <c r="H11" s="12"/>
      <c r="I11" s="12"/>
      <c r="J11" s="12"/>
    </row>
    <row r="12" s="36" customFormat="1" ht="48" customHeight="1" spans="1:10">
      <c r="A12" s="3" t="s">
        <v>55</v>
      </c>
      <c r="B12" s="3" t="s">
        <v>56</v>
      </c>
      <c r="C12" s="7" t="s">
        <v>57</v>
      </c>
      <c r="D12" s="7" t="s">
        <v>50</v>
      </c>
      <c r="E12" s="3" t="s">
        <v>51</v>
      </c>
      <c r="F12" s="15" t="s">
        <v>52</v>
      </c>
      <c r="G12" s="15" t="s">
        <v>53</v>
      </c>
      <c r="H12" s="12" t="s">
        <v>93</v>
      </c>
      <c r="I12" s="12" t="s">
        <v>95</v>
      </c>
      <c r="J12" s="12" t="s">
        <v>54</v>
      </c>
    </row>
    <row r="13" s="1" customFormat="1" ht="40" customHeight="1" spans="1:10">
      <c r="A13" s="3" t="s">
        <v>58</v>
      </c>
      <c r="B13" s="3" t="s">
        <v>59</v>
      </c>
      <c r="C13" s="37" t="s">
        <v>66</v>
      </c>
      <c r="D13" s="38" t="s">
        <v>67</v>
      </c>
      <c r="E13" s="39" t="s">
        <v>106</v>
      </c>
      <c r="F13" s="39" t="s">
        <v>68</v>
      </c>
      <c r="G13" s="39" t="s">
        <v>106</v>
      </c>
      <c r="H13" s="39">
        <v>20</v>
      </c>
      <c r="I13" s="39">
        <v>20</v>
      </c>
      <c r="J13" s="3" t="s">
        <v>65</v>
      </c>
    </row>
    <row r="14" s="1" customFormat="1" ht="38" customHeight="1" spans="1:10">
      <c r="A14" s="3"/>
      <c r="B14" s="3" t="s">
        <v>107</v>
      </c>
      <c r="C14" s="40" t="s">
        <v>60</v>
      </c>
      <c r="D14" s="38" t="s">
        <v>67</v>
      </c>
      <c r="E14" s="17" t="s">
        <v>108</v>
      </c>
      <c r="F14" s="18" t="s">
        <v>63</v>
      </c>
      <c r="G14" s="41">
        <v>6</v>
      </c>
      <c r="H14" s="19">
        <v>30</v>
      </c>
      <c r="I14" s="41">
        <v>30</v>
      </c>
      <c r="J14" s="12" t="s">
        <v>65</v>
      </c>
    </row>
    <row r="15" s="1" customFormat="1" ht="95" customHeight="1" spans="1:10">
      <c r="A15" s="3" t="s">
        <v>72</v>
      </c>
      <c r="B15" s="3" t="s">
        <v>73</v>
      </c>
      <c r="C15" s="40" t="s">
        <v>74</v>
      </c>
      <c r="D15" s="38" t="s">
        <v>67</v>
      </c>
      <c r="E15" s="17" t="s">
        <v>109</v>
      </c>
      <c r="F15" s="18" t="s">
        <v>76</v>
      </c>
      <c r="G15" s="42">
        <v>0.9</v>
      </c>
      <c r="H15" s="19">
        <v>30</v>
      </c>
      <c r="I15" s="51">
        <v>27</v>
      </c>
      <c r="J15" s="12" t="s">
        <v>65</v>
      </c>
    </row>
    <row r="16" s="1" customFormat="1" ht="41" customHeight="1" spans="1:10">
      <c r="A16" s="3" t="s">
        <v>78</v>
      </c>
      <c r="B16" s="7" t="s">
        <v>79</v>
      </c>
      <c r="C16" s="43" t="s">
        <v>110</v>
      </c>
      <c r="D16" s="3" t="s">
        <v>67</v>
      </c>
      <c r="E16" s="44" t="s">
        <v>109</v>
      </c>
      <c r="F16" s="45" t="s">
        <v>76</v>
      </c>
      <c r="G16" s="46">
        <v>0.95</v>
      </c>
      <c r="H16" s="19">
        <v>10</v>
      </c>
      <c r="I16" s="24">
        <v>10</v>
      </c>
      <c r="J16" s="3" t="s">
        <v>65</v>
      </c>
    </row>
    <row r="17" s="1" customFormat="1" ht="31" customHeight="1" spans="1:10">
      <c r="A17" s="3" t="s">
        <v>111</v>
      </c>
      <c r="B17" s="3"/>
      <c r="C17" s="47" t="s">
        <v>65</v>
      </c>
      <c r="D17" s="48"/>
      <c r="E17" s="48"/>
      <c r="F17" s="48"/>
      <c r="G17" s="48"/>
      <c r="H17" s="48"/>
      <c r="I17" s="48"/>
      <c r="J17" s="52"/>
    </row>
    <row r="18" s="1" customFormat="1" ht="24" customHeight="1" spans="1:10">
      <c r="A18" s="3" t="s">
        <v>112</v>
      </c>
      <c r="B18" s="3">
        <v>100</v>
      </c>
      <c r="C18" s="3"/>
      <c r="D18" s="3"/>
      <c r="E18" s="3"/>
      <c r="F18" s="3"/>
      <c r="G18" s="3"/>
      <c r="H18" s="3"/>
      <c r="I18" s="3">
        <v>94.43</v>
      </c>
      <c r="J18" s="3" t="s">
        <v>113</v>
      </c>
    </row>
    <row r="19" s="1" customFormat="1" spans="1:10">
      <c r="A19" s="20" t="s">
        <v>114</v>
      </c>
      <c r="B19" s="21"/>
      <c r="C19" s="21"/>
      <c r="D19" s="21"/>
      <c r="E19" s="21"/>
      <c r="F19" s="21"/>
      <c r="G19" s="21"/>
      <c r="H19" s="21"/>
      <c r="I19" s="21"/>
      <c r="J19" s="21"/>
    </row>
    <row r="20" s="1" customFormat="1" spans="1:10">
      <c r="A20" s="21"/>
      <c r="B20" s="21"/>
      <c r="C20" s="21"/>
      <c r="D20" s="21"/>
      <c r="E20" s="21"/>
      <c r="F20" s="21"/>
      <c r="G20" s="21"/>
      <c r="H20" s="21"/>
      <c r="I20" s="21"/>
      <c r="J20" s="21"/>
    </row>
    <row r="21" s="1" customFormat="1" spans="1:10">
      <c r="A21" s="21"/>
      <c r="B21" s="21"/>
      <c r="C21" s="21"/>
      <c r="D21" s="21"/>
      <c r="E21" s="21"/>
      <c r="F21" s="21"/>
      <c r="G21" s="21"/>
      <c r="H21" s="21"/>
      <c r="I21" s="21"/>
      <c r="J21" s="21"/>
    </row>
    <row r="22" s="1" customFormat="1" spans="1:10">
      <c r="A22" s="21"/>
      <c r="B22" s="21"/>
      <c r="C22" s="21"/>
      <c r="D22" s="21"/>
      <c r="E22" s="21"/>
      <c r="F22" s="21"/>
      <c r="G22" s="21"/>
      <c r="H22" s="21"/>
      <c r="I22" s="21"/>
      <c r="J22" s="21"/>
    </row>
    <row r="23" s="1" customFormat="1" ht="34" customHeight="1" spans="1:10">
      <c r="A23" s="21"/>
      <c r="B23" s="21"/>
      <c r="C23" s="21"/>
      <c r="D23" s="21"/>
      <c r="E23" s="21"/>
      <c r="F23" s="21"/>
      <c r="G23" s="21"/>
      <c r="H23" s="21"/>
      <c r="I23" s="21"/>
      <c r="J23" s="21"/>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10" workbookViewId="0">
      <selection activeCell="B10" sqref="B10:J10"/>
    </sheetView>
  </sheetViews>
  <sheetFormatPr defaultColWidth="9" defaultRowHeight="13.5"/>
  <cols>
    <col min="1" max="1" width="9" style="1"/>
    <col min="2" max="2" width="11.625" style="1" customWidth="1"/>
    <col min="3" max="3" width="11.375" style="1" customWidth="1"/>
    <col min="4" max="9" width="9" style="1"/>
    <col min="10" max="10" width="33.125" style="1" customWidth="1"/>
    <col min="11" max="16384" width="9" style="1"/>
  </cols>
  <sheetData>
    <row r="1" s="1" customFormat="1" ht="33" customHeight="1" spans="1:10">
      <c r="A1" s="2" t="s">
        <v>85</v>
      </c>
      <c r="B1" s="2"/>
      <c r="C1" s="2"/>
      <c r="D1" s="2"/>
      <c r="E1" s="2"/>
      <c r="F1" s="2"/>
      <c r="G1" s="2"/>
      <c r="H1" s="2"/>
      <c r="I1" s="2"/>
      <c r="J1" s="2"/>
    </row>
    <row r="2" s="1" customFormat="1" ht="24" customHeight="1" spans="1:10">
      <c r="A2" s="3" t="s">
        <v>86</v>
      </c>
      <c r="B2" s="30" t="s">
        <v>115</v>
      </c>
      <c r="C2" s="31"/>
      <c r="D2" s="31"/>
      <c r="E2" s="31"/>
      <c r="F2" s="31"/>
      <c r="G2" s="31"/>
      <c r="H2" s="31"/>
      <c r="I2" s="31"/>
      <c r="J2" s="35"/>
    </row>
    <row r="3" s="1" customFormat="1" ht="25" customHeight="1" spans="1:10">
      <c r="A3" s="3" t="s">
        <v>88</v>
      </c>
      <c r="B3" s="32" t="s">
        <v>30</v>
      </c>
      <c r="C3" s="32"/>
      <c r="D3" s="32"/>
      <c r="E3" s="7" t="s">
        <v>89</v>
      </c>
      <c r="F3" s="3" t="s">
        <v>30</v>
      </c>
      <c r="G3" s="3"/>
      <c r="H3" s="3"/>
      <c r="I3" s="3"/>
      <c r="J3" s="3"/>
    </row>
    <row r="4" s="1" customFormat="1" ht="27" spans="1:10">
      <c r="A4" s="3" t="s">
        <v>90</v>
      </c>
      <c r="B4" s="8"/>
      <c r="C4" s="7" t="s">
        <v>33</v>
      </c>
      <c r="D4" s="7" t="s">
        <v>91</v>
      </c>
      <c r="E4" s="7" t="s">
        <v>92</v>
      </c>
      <c r="F4" s="3" t="s">
        <v>93</v>
      </c>
      <c r="G4" s="3"/>
      <c r="H4" s="3" t="s">
        <v>94</v>
      </c>
      <c r="I4" s="3" t="s">
        <v>95</v>
      </c>
      <c r="J4" s="3"/>
    </row>
    <row r="5" s="1" customFormat="1" ht="27" spans="1:10">
      <c r="A5" s="3"/>
      <c r="B5" s="3" t="s">
        <v>40</v>
      </c>
      <c r="C5" s="9">
        <v>4</v>
      </c>
      <c r="D5" s="9">
        <v>4</v>
      </c>
      <c r="E5" s="9">
        <v>1.13</v>
      </c>
      <c r="F5" s="3">
        <v>10</v>
      </c>
      <c r="G5" s="3"/>
      <c r="H5" s="33">
        <f>E5/D5</f>
        <v>0.2825</v>
      </c>
      <c r="I5" s="23" t="s">
        <v>116</v>
      </c>
      <c r="J5" s="23"/>
    </row>
    <row r="6" s="1" customFormat="1" ht="42" customHeight="1" spans="1:10">
      <c r="A6" s="3"/>
      <c r="B6" s="11" t="s">
        <v>43</v>
      </c>
      <c r="C6" s="9">
        <v>4</v>
      </c>
      <c r="D6" s="9">
        <v>4</v>
      </c>
      <c r="E6" s="9">
        <v>1.13</v>
      </c>
      <c r="F6" s="3" t="s">
        <v>96</v>
      </c>
      <c r="G6" s="3"/>
      <c r="H6" s="3" t="s">
        <v>96</v>
      </c>
      <c r="I6" s="3" t="s">
        <v>96</v>
      </c>
      <c r="J6" s="3"/>
    </row>
    <row r="7" s="1" customFormat="1" ht="27" spans="1:10">
      <c r="A7" s="3"/>
      <c r="B7" s="3" t="s">
        <v>97</v>
      </c>
      <c r="C7" s="3"/>
      <c r="D7" s="3"/>
      <c r="E7" s="3"/>
      <c r="F7" s="3" t="s">
        <v>96</v>
      </c>
      <c r="G7" s="3"/>
      <c r="H7" s="3" t="s">
        <v>96</v>
      </c>
      <c r="I7" s="3" t="s">
        <v>96</v>
      </c>
      <c r="J7" s="3"/>
    </row>
    <row r="8" s="1" customFormat="1" ht="27" spans="1:10">
      <c r="A8" s="3"/>
      <c r="B8" s="3" t="s">
        <v>98</v>
      </c>
      <c r="C8" s="3"/>
      <c r="D8" s="3"/>
      <c r="E8" s="3"/>
      <c r="F8" s="3" t="s">
        <v>96</v>
      </c>
      <c r="G8" s="3"/>
      <c r="H8" s="3" t="s">
        <v>96</v>
      </c>
      <c r="I8" s="3" t="s">
        <v>96</v>
      </c>
      <c r="J8" s="3"/>
    </row>
    <row r="9" s="1" customFormat="1" ht="26" customHeight="1" spans="1:10">
      <c r="A9" s="12" t="s">
        <v>99</v>
      </c>
      <c r="B9" s="12"/>
      <c r="C9" s="12"/>
      <c r="D9" s="12"/>
      <c r="E9" s="12"/>
      <c r="F9" s="12"/>
      <c r="G9" s="12" t="s">
        <v>100</v>
      </c>
      <c r="H9" s="12"/>
      <c r="I9" s="12"/>
      <c r="J9" s="12"/>
    </row>
    <row r="10" s="1" customFormat="1" ht="227" customHeight="1" spans="1:10">
      <c r="A10" s="12" t="s">
        <v>101</v>
      </c>
      <c r="B10" s="34" t="s">
        <v>117</v>
      </c>
      <c r="C10" s="34"/>
      <c r="D10" s="34"/>
      <c r="E10" s="34"/>
      <c r="F10" s="34"/>
      <c r="G10" s="14" t="s">
        <v>118</v>
      </c>
      <c r="H10" s="14"/>
      <c r="I10" s="14"/>
      <c r="J10" s="14"/>
    </row>
    <row r="11" s="1" customFormat="1" ht="27" customHeight="1" spans="1:10">
      <c r="A11" s="12" t="s">
        <v>49</v>
      </c>
      <c r="B11" s="12"/>
      <c r="C11" s="12"/>
      <c r="D11" s="12" t="s">
        <v>104</v>
      </c>
      <c r="E11" s="12"/>
      <c r="F11" s="12"/>
      <c r="G11" s="12" t="s">
        <v>105</v>
      </c>
      <c r="H11" s="12"/>
      <c r="I11" s="12"/>
      <c r="J11" s="12"/>
    </row>
    <row r="12" s="1" customFormat="1" ht="30" customHeight="1" spans="1:10">
      <c r="A12" s="3" t="s">
        <v>55</v>
      </c>
      <c r="B12" s="3" t="s">
        <v>56</v>
      </c>
      <c r="C12" s="7" t="s">
        <v>57</v>
      </c>
      <c r="D12" s="7" t="s">
        <v>50</v>
      </c>
      <c r="E12" s="3" t="s">
        <v>51</v>
      </c>
      <c r="F12" s="15" t="s">
        <v>52</v>
      </c>
      <c r="G12" s="15" t="s">
        <v>119</v>
      </c>
      <c r="H12" s="12" t="s">
        <v>93</v>
      </c>
      <c r="I12" s="12" t="s">
        <v>95</v>
      </c>
      <c r="J12" s="12" t="s">
        <v>54</v>
      </c>
    </row>
    <row r="13" s="1" customFormat="1" ht="63" customHeight="1" spans="1:10">
      <c r="A13" s="3" t="s">
        <v>58</v>
      </c>
      <c r="B13" s="3" t="s">
        <v>107</v>
      </c>
      <c r="C13" s="17" t="s">
        <v>120</v>
      </c>
      <c r="D13" s="3" t="s">
        <v>67</v>
      </c>
      <c r="E13" s="17" t="s">
        <v>121</v>
      </c>
      <c r="F13" s="18" t="s">
        <v>63</v>
      </c>
      <c r="G13" s="19">
        <v>18</v>
      </c>
      <c r="H13" s="19">
        <v>50</v>
      </c>
      <c r="I13" s="24">
        <v>50</v>
      </c>
      <c r="J13" s="12" t="s">
        <v>65</v>
      </c>
    </row>
    <row r="14" s="1" customFormat="1" ht="72" spans="1:10">
      <c r="A14" s="3" t="s">
        <v>72</v>
      </c>
      <c r="B14" s="3" t="s">
        <v>122</v>
      </c>
      <c r="C14" s="17" t="s">
        <v>123</v>
      </c>
      <c r="D14" s="3" t="s">
        <v>67</v>
      </c>
      <c r="E14" s="17" t="s">
        <v>124</v>
      </c>
      <c r="F14" s="18" t="s">
        <v>76</v>
      </c>
      <c r="G14" s="19">
        <v>90</v>
      </c>
      <c r="H14" s="19">
        <v>30</v>
      </c>
      <c r="I14" s="24" t="s">
        <v>125</v>
      </c>
      <c r="J14" s="12" t="s">
        <v>65</v>
      </c>
    </row>
    <row r="15" s="1" customFormat="1" ht="40.5" spans="1:10">
      <c r="A15" s="3" t="s">
        <v>78</v>
      </c>
      <c r="B15" s="7" t="s">
        <v>79</v>
      </c>
      <c r="C15" s="17" t="s">
        <v>126</v>
      </c>
      <c r="D15" s="3" t="s">
        <v>67</v>
      </c>
      <c r="E15" s="17" t="s">
        <v>109</v>
      </c>
      <c r="F15" s="18" t="s">
        <v>76</v>
      </c>
      <c r="G15" s="19">
        <v>90</v>
      </c>
      <c r="H15" s="19">
        <v>10</v>
      </c>
      <c r="I15" s="24">
        <v>10</v>
      </c>
      <c r="J15" s="3" t="s">
        <v>65</v>
      </c>
    </row>
    <row r="16" s="1" customFormat="1" ht="31" customHeight="1" spans="1:10">
      <c r="A16" s="3" t="s">
        <v>111</v>
      </c>
      <c r="B16" s="3"/>
      <c r="C16" s="3" t="s">
        <v>65</v>
      </c>
      <c r="D16" s="3"/>
      <c r="E16" s="3"/>
      <c r="F16" s="3"/>
      <c r="G16" s="3"/>
      <c r="H16" s="3"/>
      <c r="I16" s="3"/>
      <c r="J16" s="3"/>
    </row>
    <row r="17" s="1" customFormat="1" ht="30" customHeight="1" spans="1:10">
      <c r="A17" s="3" t="s">
        <v>112</v>
      </c>
      <c r="B17" s="3">
        <v>100</v>
      </c>
      <c r="C17" s="3"/>
      <c r="D17" s="3"/>
      <c r="E17" s="3"/>
      <c r="F17" s="3"/>
      <c r="G17" s="3"/>
      <c r="H17" s="3"/>
      <c r="I17" s="3">
        <v>92.83</v>
      </c>
      <c r="J17" s="3" t="s">
        <v>113</v>
      </c>
    </row>
    <row r="18" s="1" customFormat="1" spans="1:10">
      <c r="A18" s="20" t="s">
        <v>114</v>
      </c>
      <c r="B18" s="21"/>
      <c r="C18" s="21"/>
      <c r="D18" s="21"/>
      <c r="E18" s="21"/>
      <c r="F18" s="21"/>
      <c r="G18" s="21"/>
      <c r="H18" s="21"/>
      <c r="I18" s="21"/>
      <c r="J18" s="21"/>
    </row>
    <row r="19" s="1" customFormat="1" spans="1:10">
      <c r="A19" s="21"/>
      <c r="B19" s="21"/>
      <c r="C19" s="21"/>
      <c r="D19" s="21"/>
      <c r="E19" s="21"/>
      <c r="F19" s="21"/>
      <c r="G19" s="21"/>
      <c r="H19" s="21"/>
      <c r="I19" s="21"/>
      <c r="J19" s="21"/>
    </row>
    <row r="20" s="1" customFormat="1" spans="1:10">
      <c r="A20" s="21"/>
      <c r="B20" s="21"/>
      <c r="C20" s="21"/>
      <c r="D20" s="21"/>
      <c r="E20" s="21"/>
      <c r="F20" s="21"/>
      <c r="G20" s="21"/>
      <c r="H20" s="21"/>
      <c r="I20" s="21"/>
      <c r="J20" s="21"/>
    </row>
    <row r="21" s="1" customFormat="1" spans="1:10">
      <c r="A21" s="21"/>
      <c r="B21" s="21"/>
      <c r="C21" s="21"/>
      <c r="D21" s="21"/>
      <c r="E21" s="21"/>
      <c r="F21" s="21"/>
      <c r="G21" s="21"/>
      <c r="H21" s="21"/>
      <c r="I21" s="21"/>
      <c r="J21" s="21"/>
    </row>
    <row r="22" s="1" customFormat="1" spans="1:10">
      <c r="A22" s="21"/>
      <c r="B22" s="21"/>
      <c r="C22" s="21"/>
      <c r="D22" s="21"/>
      <c r="E22" s="21"/>
      <c r="F22" s="21"/>
      <c r="G22" s="21"/>
      <c r="H22" s="21"/>
      <c r="I22" s="21"/>
      <c r="J22" s="21"/>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opLeftCell="A4" workbookViewId="0">
      <selection activeCell="C4" sqref="C$1:C$1048576"/>
    </sheetView>
  </sheetViews>
  <sheetFormatPr defaultColWidth="9" defaultRowHeight="13.5"/>
  <cols>
    <col min="1" max="1" width="9" style="1"/>
    <col min="2" max="2" width="13" style="1" customWidth="1"/>
    <col min="3" max="3" width="15.125" style="1" customWidth="1"/>
    <col min="4" max="9" width="9" style="1"/>
    <col min="10" max="10" width="17.25" style="1" customWidth="1"/>
    <col min="11" max="16384" width="9" style="1"/>
  </cols>
  <sheetData>
    <row r="1" s="1" customFormat="1" ht="36" customHeight="1" spans="1:10">
      <c r="A1" s="2" t="s">
        <v>85</v>
      </c>
      <c r="B1" s="2"/>
      <c r="C1" s="2"/>
      <c r="D1" s="2"/>
      <c r="E1" s="2"/>
      <c r="F1" s="2"/>
      <c r="G1" s="2"/>
      <c r="H1" s="2"/>
      <c r="I1" s="2"/>
      <c r="J1" s="2"/>
    </row>
    <row r="2" s="1" customFormat="1" ht="27" customHeight="1" spans="1:10">
      <c r="A2" s="3" t="s">
        <v>86</v>
      </c>
      <c r="B2" s="25" t="s">
        <v>127</v>
      </c>
      <c r="C2" s="26"/>
      <c r="D2" s="26"/>
      <c r="E2" s="26"/>
      <c r="F2" s="26"/>
      <c r="G2" s="26"/>
      <c r="H2" s="26"/>
      <c r="I2" s="26"/>
      <c r="J2" s="29"/>
    </row>
    <row r="3" s="1" customFormat="1" ht="27" customHeight="1" spans="1:10">
      <c r="A3" s="3" t="s">
        <v>88</v>
      </c>
      <c r="B3" s="6" t="s">
        <v>30</v>
      </c>
      <c r="C3" s="6"/>
      <c r="D3" s="6"/>
      <c r="E3" s="7" t="s">
        <v>89</v>
      </c>
      <c r="F3" s="3" t="s">
        <v>30</v>
      </c>
      <c r="G3" s="3"/>
      <c r="H3" s="3"/>
      <c r="I3" s="3"/>
      <c r="J3" s="3"/>
    </row>
    <row r="4" s="1" customFormat="1" ht="35" customHeight="1" spans="1:10">
      <c r="A4" s="3" t="s">
        <v>90</v>
      </c>
      <c r="B4" s="8"/>
      <c r="C4" s="7" t="s">
        <v>33</v>
      </c>
      <c r="D4" s="7" t="s">
        <v>91</v>
      </c>
      <c r="E4" s="7" t="s">
        <v>92</v>
      </c>
      <c r="F4" s="3" t="s">
        <v>93</v>
      </c>
      <c r="G4" s="3"/>
      <c r="H4" s="3" t="s">
        <v>94</v>
      </c>
      <c r="I4" s="3" t="s">
        <v>95</v>
      </c>
      <c r="J4" s="3"/>
    </row>
    <row r="5" s="1" customFormat="1" ht="27" customHeight="1" spans="1:10">
      <c r="A5" s="3"/>
      <c r="B5" s="3" t="s">
        <v>40</v>
      </c>
      <c r="C5" s="9"/>
      <c r="D5" s="9">
        <v>1.73</v>
      </c>
      <c r="E5" s="9">
        <v>1.73</v>
      </c>
      <c r="F5" s="3">
        <v>10</v>
      </c>
      <c r="G5" s="3"/>
      <c r="H5" s="10">
        <v>1</v>
      </c>
      <c r="I5" s="23">
        <v>10</v>
      </c>
      <c r="J5" s="23"/>
    </row>
    <row r="6" s="1" customFormat="1" ht="27" spans="1:10">
      <c r="A6" s="3"/>
      <c r="B6" s="11" t="s">
        <v>43</v>
      </c>
      <c r="C6" s="9"/>
      <c r="D6" s="9">
        <v>1.73</v>
      </c>
      <c r="E6" s="9">
        <v>1.73</v>
      </c>
      <c r="F6" s="3" t="s">
        <v>96</v>
      </c>
      <c r="G6" s="3"/>
      <c r="H6" s="3" t="s">
        <v>96</v>
      </c>
      <c r="I6" s="3" t="s">
        <v>96</v>
      </c>
      <c r="J6" s="3"/>
    </row>
    <row r="7" s="1" customFormat="1" ht="25" customHeight="1" spans="1:10">
      <c r="A7" s="3"/>
      <c r="B7" s="3" t="s">
        <v>97</v>
      </c>
      <c r="C7" s="3"/>
      <c r="D7" s="3"/>
      <c r="E7" s="3"/>
      <c r="F7" s="3" t="s">
        <v>96</v>
      </c>
      <c r="G7" s="3"/>
      <c r="H7" s="3" t="s">
        <v>96</v>
      </c>
      <c r="I7" s="3" t="s">
        <v>96</v>
      </c>
      <c r="J7" s="3"/>
    </row>
    <row r="8" s="1" customFormat="1" ht="22" customHeight="1" spans="1:10">
      <c r="A8" s="3"/>
      <c r="B8" s="3" t="s">
        <v>98</v>
      </c>
      <c r="C8" s="3"/>
      <c r="D8" s="3"/>
      <c r="E8" s="3"/>
      <c r="F8" s="3" t="s">
        <v>96</v>
      </c>
      <c r="G8" s="3"/>
      <c r="H8" s="3" t="s">
        <v>96</v>
      </c>
      <c r="I8" s="3" t="s">
        <v>96</v>
      </c>
      <c r="J8" s="3"/>
    </row>
    <row r="9" s="1" customFormat="1" ht="35" customHeight="1" spans="1:10">
      <c r="A9" s="12" t="s">
        <v>99</v>
      </c>
      <c r="B9" s="12"/>
      <c r="C9" s="12"/>
      <c r="D9" s="12"/>
      <c r="E9" s="12"/>
      <c r="F9" s="12"/>
      <c r="G9" s="12" t="s">
        <v>100</v>
      </c>
      <c r="H9" s="12"/>
      <c r="I9" s="12"/>
      <c r="J9" s="12"/>
    </row>
    <row r="10" s="1" customFormat="1" ht="88" customHeight="1" spans="1:10">
      <c r="A10" s="12" t="s">
        <v>101</v>
      </c>
      <c r="B10" s="13" t="s">
        <v>128</v>
      </c>
      <c r="C10" s="13"/>
      <c r="D10" s="13"/>
      <c r="E10" s="13"/>
      <c r="F10" s="13"/>
      <c r="G10" s="14" t="s">
        <v>129</v>
      </c>
      <c r="H10" s="14"/>
      <c r="I10" s="14"/>
      <c r="J10" s="14"/>
    </row>
    <row r="11" s="1" customFormat="1" ht="25" customHeight="1" spans="1:10">
      <c r="A11" s="12" t="s">
        <v>49</v>
      </c>
      <c r="B11" s="12"/>
      <c r="C11" s="12"/>
      <c r="D11" s="12" t="s">
        <v>104</v>
      </c>
      <c r="E11" s="12"/>
      <c r="F11" s="12"/>
      <c r="G11" s="12" t="s">
        <v>105</v>
      </c>
      <c r="H11" s="12"/>
      <c r="I11" s="12"/>
      <c r="J11" s="12"/>
    </row>
    <row r="12" s="1" customFormat="1" ht="36" customHeight="1" spans="1:10">
      <c r="A12" s="3" t="s">
        <v>55</v>
      </c>
      <c r="B12" s="3" t="s">
        <v>56</v>
      </c>
      <c r="C12" s="7" t="s">
        <v>57</v>
      </c>
      <c r="D12" s="7" t="s">
        <v>50</v>
      </c>
      <c r="E12" s="3" t="s">
        <v>51</v>
      </c>
      <c r="F12" s="15" t="s">
        <v>52</v>
      </c>
      <c r="G12" s="15" t="s">
        <v>119</v>
      </c>
      <c r="H12" s="12" t="s">
        <v>93</v>
      </c>
      <c r="I12" s="12" t="s">
        <v>95</v>
      </c>
      <c r="J12" s="12" t="s">
        <v>54</v>
      </c>
    </row>
    <row r="13" s="1" customFormat="1" ht="37" customHeight="1" spans="1:10">
      <c r="A13" s="3" t="s">
        <v>58</v>
      </c>
      <c r="B13" s="3" t="s">
        <v>59</v>
      </c>
      <c r="C13" s="16" t="s">
        <v>130</v>
      </c>
      <c r="D13" s="16" t="s">
        <v>70</v>
      </c>
      <c r="E13" s="16">
        <v>1</v>
      </c>
      <c r="F13" s="16" t="s">
        <v>63</v>
      </c>
      <c r="G13" s="16">
        <v>1</v>
      </c>
      <c r="H13" s="16">
        <v>50</v>
      </c>
      <c r="I13" s="16">
        <v>50</v>
      </c>
      <c r="J13" s="16" t="s">
        <v>65</v>
      </c>
    </row>
    <row r="14" s="1" customFormat="1" ht="60" spans="1:10">
      <c r="A14" s="3" t="s">
        <v>72</v>
      </c>
      <c r="B14" s="3" t="s">
        <v>73</v>
      </c>
      <c r="C14" s="27" t="s">
        <v>131</v>
      </c>
      <c r="D14" s="3" t="s">
        <v>67</v>
      </c>
      <c r="E14" s="17">
        <v>90</v>
      </c>
      <c r="F14" s="28" t="s">
        <v>76</v>
      </c>
      <c r="G14" s="19">
        <v>90</v>
      </c>
      <c r="H14" s="19">
        <v>30</v>
      </c>
      <c r="I14" s="24" t="s">
        <v>125</v>
      </c>
      <c r="J14" s="12" t="s">
        <v>65</v>
      </c>
    </row>
    <row r="15" s="1" customFormat="1" ht="36" customHeight="1" spans="1:10">
      <c r="A15" s="3" t="s">
        <v>132</v>
      </c>
      <c r="B15" s="7" t="s">
        <v>79</v>
      </c>
      <c r="C15" s="16" t="s">
        <v>126</v>
      </c>
      <c r="D15" s="3" t="s">
        <v>67</v>
      </c>
      <c r="E15" s="17" t="s">
        <v>109</v>
      </c>
      <c r="F15" s="18" t="s">
        <v>76</v>
      </c>
      <c r="G15" s="19">
        <v>100</v>
      </c>
      <c r="H15" s="19">
        <v>10</v>
      </c>
      <c r="I15" s="24">
        <v>10</v>
      </c>
      <c r="J15" s="3" t="s">
        <v>65</v>
      </c>
    </row>
    <row r="16" s="1" customFormat="1" ht="24" customHeight="1" spans="1:10">
      <c r="A16" s="3" t="s">
        <v>111</v>
      </c>
      <c r="B16" s="3"/>
      <c r="C16" s="3" t="s">
        <v>65</v>
      </c>
      <c r="D16" s="3"/>
      <c r="E16" s="3"/>
      <c r="F16" s="3"/>
      <c r="G16" s="3"/>
      <c r="H16" s="3"/>
      <c r="I16" s="3"/>
      <c r="J16" s="3"/>
    </row>
    <row r="17" s="1" customFormat="1" ht="24" customHeight="1" spans="1:10">
      <c r="A17" s="3" t="s">
        <v>112</v>
      </c>
      <c r="B17" s="3">
        <v>100</v>
      </c>
      <c r="C17" s="3"/>
      <c r="D17" s="3"/>
      <c r="E17" s="3"/>
      <c r="F17" s="3"/>
      <c r="G17" s="3"/>
      <c r="H17" s="3"/>
      <c r="I17" s="3">
        <v>100</v>
      </c>
      <c r="J17" s="3" t="s">
        <v>113</v>
      </c>
    </row>
    <row r="18" s="1" customFormat="1" spans="1:10">
      <c r="A18" s="20" t="s">
        <v>114</v>
      </c>
      <c r="B18" s="21"/>
      <c r="C18" s="21"/>
      <c r="D18" s="21"/>
      <c r="E18" s="21"/>
      <c r="F18" s="21"/>
      <c r="G18" s="21"/>
      <c r="H18" s="21"/>
      <c r="I18" s="21"/>
      <c r="J18" s="21"/>
    </row>
    <row r="19" s="1" customFormat="1" spans="1:10">
      <c r="A19" s="21"/>
      <c r="B19" s="21"/>
      <c r="C19" s="21"/>
      <c r="D19" s="21"/>
      <c r="E19" s="21"/>
      <c r="F19" s="21"/>
      <c r="G19" s="21"/>
      <c r="H19" s="21"/>
      <c r="I19" s="21"/>
      <c r="J19" s="21"/>
    </row>
    <row r="20" s="1" customFormat="1" spans="1:10">
      <c r="A20" s="21"/>
      <c r="B20" s="21"/>
      <c r="C20" s="21"/>
      <c r="D20" s="21"/>
      <c r="E20" s="21"/>
      <c r="F20" s="21"/>
      <c r="G20" s="21"/>
      <c r="H20" s="21"/>
      <c r="I20" s="21"/>
      <c r="J20" s="21"/>
    </row>
    <row r="21" s="1" customFormat="1" spans="1:10">
      <c r="A21" s="21"/>
      <c r="B21" s="21"/>
      <c r="C21" s="21"/>
      <c r="D21" s="21"/>
      <c r="E21" s="21"/>
      <c r="F21" s="21"/>
      <c r="G21" s="21"/>
      <c r="H21" s="21"/>
      <c r="I21" s="21"/>
      <c r="J21" s="21"/>
    </row>
    <row r="22" s="1" customFormat="1" spans="1:10">
      <c r="A22" s="21"/>
      <c r="B22" s="21"/>
      <c r="C22" s="21"/>
      <c r="D22" s="21"/>
      <c r="E22" s="21"/>
      <c r="F22" s="21"/>
      <c r="G22" s="21"/>
      <c r="H22" s="21"/>
      <c r="I22" s="21"/>
      <c r="J22" s="21"/>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abSelected="1" workbookViewId="0">
      <selection activeCell="A10" sqref="A10:J10"/>
    </sheetView>
  </sheetViews>
  <sheetFormatPr defaultColWidth="9" defaultRowHeight="13.5"/>
  <cols>
    <col min="1" max="1" width="9" style="1"/>
    <col min="2" max="2" width="16" style="1" customWidth="1"/>
    <col min="3" max="3" width="12.75" style="1" customWidth="1"/>
    <col min="4" max="4" width="10.5" style="1" customWidth="1"/>
    <col min="5" max="5" width="10.125" style="1" customWidth="1"/>
    <col min="6" max="9" width="9" style="1"/>
    <col min="10" max="10" width="18.375" style="1" customWidth="1"/>
    <col min="11" max="16384" width="9" style="1"/>
  </cols>
  <sheetData>
    <row r="1" s="1" customFormat="1" ht="27" spans="1:10">
      <c r="A1" s="2" t="s">
        <v>85</v>
      </c>
      <c r="B1" s="2"/>
      <c r="C1" s="2"/>
      <c r="D1" s="2"/>
      <c r="E1" s="2"/>
      <c r="F1" s="2"/>
      <c r="G1" s="2"/>
      <c r="H1" s="2"/>
      <c r="I1" s="2"/>
      <c r="J1" s="2"/>
    </row>
    <row r="2" s="1" customFormat="1" ht="23" customHeight="1" spans="1:10">
      <c r="A2" s="3" t="s">
        <v>86</v>
      </c>
      <c r="B2" s="4" t="s">
        <v>133</v>
      </c>
      <c r="C2" s="5"/>
      <c r="D2" s="5"/>
      <c r="E2" s="5"/>
      <c r="F2" s="5"/>
      <c r="G2" s="5"/>
      <c r="H2" s="5"/>
      <c r="I2" s="5"/>
      <c r="J2" s="22"/>
    </row>
    <row r="3" s="1" customFormat="1" ht="25" customHeight="1" spans="1:10">
      <c r="A3" s="3" t="s">
        <v>88</v>
      </c>
      <c r="B3" s="6" t="s">
        <v>30</v>
      </c>
      <c r="C3" s="6"/>
      <c r="D3" s="6"/>
      <c r="E3" s="7" t="s">
        <v>89</v>
      </c>
      <c r="F3" s="3" t="s">
        <v>30</v>
      </c>
      <c r="G3" s="3"/>
      <c r="H3" s="3"/>
      <c r="I3" s="3"/>
      <c r="J3" s="3"/>
    </row>
    <row r="4" s="1" customFormat="1" ht="32" customHeight="1" spans="1:10">
      <c r="A4" s="3" t="s">
        <v>90</v>
      </c>
      <c r="B4" s="8"/>
      <c r="C4" s="7" t="s">
        <v>33</v>
      </c>
      <c r="D4" s="7" t="s">
        <v>91</v>
      </c>
      <c r="E4" s="7" t="s">
        <v>92</v>
      </c>
      <c r="F4" s="3" t="s">
        <v>93</v>
      </c>
      <c r="G4" s="3"/>
      <c r="H4" s="3" t="s">
        <v>94</v>
      </c>
      <c r="I4" s="3" t="s">
        <v>95</v>
      </c>
      <c r="J4" s="3"/>
    </row>
    <row r="5" s="1" customFormat="1" ht="27" spans="1:10">
      <c r="A5" s="3"/>
      <c r="B5" s="3" t="s">
        <v>40</v>
      </c>
      <c r="C5" s="9"/>
      <c r="D5" s="9">
        <v>15.38</v>
      </c>
      <c r="E5" s="9">
        <v>15.38</v>
      </c>
      <c r="F5" s="3">
        <v>10</v>
      </c>
      <c r="G5" s="3"/>
      <c r="H5" s="10">
        <v>1</v>
      </c>
      <c r="I5" s="23">
        <v>10</v>
      </c>
      <c r="J5" s="23"/>
    </row>
    <row r="6" s="1" customFormat="1" ht="27" spans="1:10">
      <c r="A6" s="3"/>
      <c r="B6" s="11" t="s">
        <v>43</v>
      </c>
      <c r="C6" s="9"/>
      <c r="D6" s="9">
        <v>15.38</v>
      </c>
      <c r="E6" s="9">
        <v>15.38</v>
      </c>
      <c r="F6" s="3" t="s">
        <v>96</v>
      </c>
      <c r="G6" s="3"/>
      <c r="H6" s="3" t="s">
        <v>96</v>
      </c>
      <c r="I6" s="3" t="s">
        <v>96</v>
      </c>
      <c r="J6" s="3"/>
    </row>
    <row r="7" s="1" customFormat="1" ht="27" spans="1:10">
      <c r="A7" s="3"/>
      <c r="B7" s="3" t="s">
        <v>97</v>
      </c>
      <c r="C7" s="3"/>
      <c r="D7" s="3"/>
      <c r="E7" s="3"/>
      <c r="F7" s="3" t="s">
        <v>96</v>
      </c>
      <c r="G7" s="3"/>
      <c r="H7" s="3" t="s">
        <v>96</v>
      </c>
      <c r="I7" s="3" t="s">
        <v>96</v>
      </c>
      <c r="J7" s="3"/>
    </row>
    <row r="8" s="1" customFormat="1" ht="20" customHeight="1" spans="1:10">
      <c r="A8" s="3"/>
      <c r="B8" s="3" t="s">
        <v>98</v>
      </c>
      <c r="C8" s="3"/>
      <c r="D8" s="3"/>
      <c r="E8" s="3"/>
      <c r="F8" s="3" t="s">
        <v>96</v>
      </c>
      <c r="G8" s="3"/>
      <c r="H8" s="3" t="s">
        <v>96</v>
      </c>
      <c r="I8" s="3" t="s">
        <v>96</v>
      </c>
      <c r="J8" s="3"/>
    </row>
    <row r="9" s="1" customFormat="1" ht="27" customHeight="1" spans="1:10">
      <c r="A9" s="12" t="s">
        <v>99</v>
      </c>
      <c r="B9" s="12"/>
      <c r="C9" s="12"/>
      <c r="D9" s="12"/>
      <c r="E9" s="12"/>
      <c r="F9" s="12"/>
      <c r="G9" s="12" t="s">
        <v>100</v>
      </c>
      <c r="H9" s="12"/>
      <c r="I9" s="12"/>
      <c r="J9" s="12"/>
    </row>
    <row r="10" s="1" customFormat="1" ht="102" customHeight="1" spans="1:10">
      <c r="A10" s="12" t="s">
        <v>101</v>
      </c>
      <c r="B10" s="13" t="s">
        <v>134</v>
      </c>
      <c r="C10" s="13"/>
      <c r="D10" s="13"/>
      <c r="E10" s="13"/>
      <c r="F10" s="13"/>
      <c r="G10" s="14" t="s">
        <v>135</v>
      </c>
      <c r="H10" s="14"/>
      <c r="I10" s="14"/>
      <c r="J10" s="14"/>
    </row>
    <row r="11" s="1" customFormat="1" ht="28" customHeight="1" spans="1:10">
      <c r="A11" s="12" t="s">
        <v>49</v>
      </c>
      <c r="B11" s="12"/>
      <c r="C11" s="12"/>
      <c r="D11" s="12" t="s">
        <v>104</v>
      </c>
      <c r="E11" s="12"/>
      <c r="F11" s="12"/>
      <c r="G11" s="12" t="s">
        <v>105</v>
      </c>
      <c r="H11" s="12"/>
      <c r="I11" s="12"/>
      <c r="J11" s="12"/>
    </row>
    <row r="12" s="1" customFormat="1" ht="35" customHeight="1" spans="1:10">
      <c r="A12" s="3" t="s">
        <v>55</v>
      </c>
      <c r="B12" s="3" t="s">
        <v>56</v>
      </c>
      <c r="C12" s="7" t="s">
        <v>57</v>
      </c>
      <c r="D12" s="7" t="s">
        <v>50</v>
      </c>
      <c r="E12" s="3" t="s">
        <v>51</v>
      </c>
      <c r="F12" s="15" t="s">
        <v>52</v>
      </c>
      <c r="G12" s="15" t="s">
        <v>119</v>
      </c>
      <c r="H12" s="12" t="s">
        <v>93</v>
      </c>
      <c r="I12" s="12" t="s">
        <v>95</v>
      </c>
      <c r="J12" s="12" t="s">
        <v>54</v>
      </c>
    </row>
    <row r="13" s="1" customFormat="1" ht="39" customHeight="1" spans="1:10">
      <c r="A13" s="3" t="s">
        <v>58</v>
      </c>
      <c r="B13" s="3" t="s">
        <v>107</v>
      </c>
      <c r="C13" s="16" t="s">
        <v>136</v>
      </c>
      <c r="D13" s="16" t="s">
        <v>70</v>
      </c>
      <c r="E13" s="17">
        <v>24.2</v>
      </c>
      <c r="F13" s="18" t="s">
        <v>137</v>
      </c>
      <c r="G13" s="17">
        <v>15.38</v>
      </c>
      <c r="H13" s="19">
        <v>50</v>
      </c>
      <c r="I13" s="24" t="s">
        <v>138</v>
      </c>
      <c r="J13" s="12" t="s">
        <v>65</v>
      </c>
    </row>
    <row r="14" s="1" customFormat="1" ht="43" customHeight="1" spans="1:10">
      <c r="A14" s="3" t="s">
        <v>72</v>
      </c>
      <c r="B14" s="3" t="s">
        <v>122</v>
      </c>
      <c r="C14" s="16" t="s">
        <v>139</v>
      </c>
      <c r="D14" s="3" t="s">
        <v>67</v>
      </c>
      <c r="E14" s="17">
        <v>90</v>
      </c>
      <c r="F14" s="18" t="s">
        <v>76</v>
      </c>
      <c r="G14" s="19">
        <v>90</v>
      </c>
      <c r="H14" s="19">
        <v>30</v>
      </c>
      <c r="I14" s="24" t="s">
        <v>125</v>
      </c>
      <c r="J14" s="12" t="s">
        <v>65</v>
      </c>
    </row>
    <row r="15" s="1" customFormat="1" ht="36" customHeight="1" spans="1:10">
      <c r="A15" s="3" t="s">
        <v>78</v>
      </c>
      <c r="B15" s="7" t="s">
        <v>79</v>
      </c>
      <c r="C15" s="16" t="s">
        <v>126</v>
      </c>
      <c r="D15" s="3" t="s">
        <v>67</v>
      </c>
      <c r="E15" s="17" t="s">
        <v>109</v>
      </c>
      <c r="F15" s="18" t="s">
        <v>76</v>
      </c>
      <c r="G15" s="19">
        <v>90</v>
      </c>
      <c r="H15" s="19">
        <v>10</v>
      </c>
      <c r="I15" s="24">
        <v>10</v>
      </c>
      <c r="J15" s="3" t="s">
        <v>65</v>
      </c>
    </row>
    <row r="16" s="1" customFormat="1" ht="30" customHeight="1" spans="1:10">
      <c r="A16" s="3" t="s">
        <v>111</v>
      </c>
      <c r="B16" s="3"/>
      <c r="C16" s="3" t="s">
        <v>65</v>
      </c>
      <c r="D16" s="3"/>
      <c r="E16" s="3"/>
      <c r="F16" s="3"/>
      <c r="G16" s="3"/>
      <c r="H16" s="3"/>
      <c r="I16" s="3"/>
      <c r="J16" s="3"/>
    </row>
    <row r="17" s="1" customFormat="1" ht="32" customHeight="1" spans="1:10">
      <c r="A17" s="3" t="s">
        <v>112</v>
      </c>
      <c r="B17" s="3">
        <v>100</v>
      </c>
      <c r="C17" s="3"/>
      <c r="D17" s="3"/>
      <c r="E17" s="3"/>
      <c r="F17" s="3"/>
      <c r="G17" s="3"/>
      <c r="H17" s="3"/>
      <c r="I17" s="3">
        <v>90</v>
      </c>
      <c r="J17" s="3" t="s">
        <v>113</v>
      </c>
    </row>
    <row r="18" s="1" customFormat="1" spans="1:10">
      <c r="A18" s="20" t="s">
        <v>114</v>
      </c>
      <c r="B18" s="21"/>
      <c r="C18" s="21"/>
      <c r="D18" s="21"/>
      <c r="E18" s="21"/>
      <c r="F18" s="21"/>
      <c r="G18" s="21"/>
      <c r="H18" s="21"/>
      <c r="I18" s="21"/>
      <c r="J18" s="21"/>
    </row>
    <row r="19" s="1" customFormat="1" spans="1:10">
      <c r="A19" s="21"/>
      <c r="B19" s="21"/>
      <c r="C19" s="21"/>
      <c r="D19" s="21"/>
      <c r="E19" s="21"/>
      <c r="F19" s="21"/>
      <c r="G19" s="21"/>
      <c r="H19" s="21"/>
      <c r="I19" s="21"/>
      <c r="J19" s="21"/>
    </row>
    <row r="20" s="1" customFormat="1" spans="1:10">
      <c r="A20" s="21"/>
      <c r="B20" s="21"/>
      <c r="C20" s="21"/>
      <c r="D20" s="21"/>
      <c r="E20" s="21"/>
      <c r="F20" s="21"/>
      <c r="G20" s="21"/>
      <c r="H20" s="21"/>
      <c r="I20" s="21"/>
      <c r="J20" s="21"/>
    </row>
    <row r="21" s="1" customFormat="1" spans="1:10">
      <c r="A21" s="21"/>
      <c r="B21" s="21"/>
      <c r="C21" s="21"/>
      <c r="D21" s="21"/>
      <c r="E21" s="21"/>
      <c r="F21" s="21"/>
      <c r="G21" s="21"/>
      <c r="H21" s="21"/>
      <c r="I21" s="21"/>
      <c r="J21" s="21"/>
    </row>
    <row r="22" s="1" customFormat="1" spans="1:10">
      <c r="A22" s="21"/>
      <c r="B22" s="21"/>
      <c r="C22" s="21"/>
      <c r="D22" s="21"/>
      <c r="E22" s="21"/>
      <c r="F22" s="21"/>
      <c r="G22" s="21"/>
      <c r="H22" s="21"/>
      <c r="I22" s="21"/>
      <c r="J22" s="21"/>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6</vt:i4>
      </vt:variant>
    </vt:vector>
  </HeadingPairs>
  <TitlesOfParts>
    <vt:vector size="6" baseType="lpstr">
      <vt:lpstr>GK13 2024年度部门整体支出绩效自评情况</vt:lpstr>
      <vt:lpstr>GK14 2024年度部门整体支出绩效自评表</vt:lpstr>
      <vt:lpstr>GK15-1 项目支出绩效自评表—国内外沿边侨务专项经费</vt:lpstr>
      <vt:lpstr>GK15-2项目支出绩效自评表—基层侨联组织活动专项经费</vt:lpstr>
      <vt:lpstr>GK15-3 项目支出绩效自评表—第四次陇川县归侨侨眷代表大会</vt:lpstr>
      <vt:lpstr>GK15-4项目支出绩效自评表—中央华侨事务经费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段建光</cp:lastModifiedBy>
  <dcterms:created xsi:type="dcterms:W3CDTF">2025-09-08T02:09:00Z</dcterms:created>
  <dcterms:modified xsi:type="dcterms:W3CDTF">2025-10-20T08:11:12Z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2025-09-08T02:09:13.928Z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2052-12.1.0.19302</vt:lpwstr>
  </property>
  <property fmtid="{D5CDD505-2E9C-101B-9397-08002B2CF9AE}" pid="10" name="ICV">
    <vt:lpwstr>4C5EBDF07F7C4A56B61EFF214B528637_12</vt:lpwstr>
  </property>
</Properties>
</file>