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67"/>
  </bookViews>
  <sheets>
    <sheet name="GK13 2024年度部门整体支出绩效自评情况" sheetId="1" r:id="rId1"/>
    <sheet name="GK14 2024年度部门整体支出绩效自评表" sheetId="2" r:id="rId2"/>
    <sheet name="GK15-1 2024年度项目支出绩效自评表" sheetId="3" r:id="rId3"/>
    <sheet name="GK15-2 2024年度项目支出绩效自评表" sheetId="4" r:id="rId4"/>
    <sheet name="GK15-3 2024年度项目支出绩效自评表" sheetId="5" r:id="rId5"/>
    <sheet name="GK15-4 2024年度项目支出绩效自评表" sheetId="6" r:id="rId6"/>
    <sheet name="GK15-5 2024年度项目支出绩效自评表" sheetId="7" r:id="rId7"/>
    <sheet name="GK15-6 2024年度项目支出绩效自评表"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<sst xmlns="http://schemas.openxmlformats.org/spreadsheetml/2006/main" count="576" uniqueCount="170">
  <si>
    <t>2024年度部门整体支出绩效自评情况</t>
  </si>
  <si>
    <t>一、部门基本情况</t>
  </si>
  <si>
    <t>（一）部门概况</t>
  </si>
  <si>
    <t xml:space="preserve">    陇川县防震减灾局是县属正科级事业单位，下设办公室、监测预报股、震害防御股3个股室，人员编制5人，2024年实有在编人员5人。负责贯彻执行国家、省有关防震减灾工作的方针、政策和法律法规以及地震标准；组织编制全县防震减灾规划和计划；负责全县地震监测预报工作体系建设；负责提出地震预报意见，强化全县震情跟踪；负责全县震灾预防工作体系建设；管理地震安全性评价工作，依法对全县各类新建、扩建、改建建设工程实施抗震设防管理；管理全县的地震灾害预测；承担县人民政府抗震救灾指挥机构的办事机构的职能。</t>
  </si>
  <si>
    <t>（二）部门绩效目标的设立情况</t>
  </si>
  <si>
    <t xml:space="preserve">    2024年根据本部门职责和现状，制定了本单位年度目标和工作计划，并围绕工作目标和工作计划制定了指标明确的、与本部门职能职责相一致的年度绩效目标。
（一）加强组织领导与制度建设。一是积极向陇川县委、县政府汇报防震减灾工作，认真贯彻落实抗震救灾工作联席会议制度，及时传达学习省、州防震减灾工作联席会议精神，研究部署防震减灾各项工作任务。二是建立健全重大地震响应机制。三是加强防震减灾干部队伍建设。
（二）持续推进防震减灾“十四五”规划项目建设和谋划“十五五”规划。一是持续推进地震预警终端建设工程，完成全县中、小学幼儿园地震预警终端安装全覆盖。二是稳步推进地震巨灾防范工程建设，推进磨水台站道路硬化项目，完成了磨水前兆观测站、强震台等监测站标准化改造，升级改造宏观观测站。三是积极谋划防灾减灾“十五五”规划。
（三）加强地震监测预报预警。一是加强震情监视跟踪工作。二是加强现有监测手段的运维管理。三是加强群防群测工作。将“三网一员”建设纳入防震减灾工作体系建设。
（四）扎实开展震害防御和地震应急工作。一是积极开展科普宣传工作。二是积极推进震害防御工作。积极参与重大项目立项、可行性研究、初步设计环节，从源头把好抗震设防关。三是深入开展地震应急工作。及时更新地震应急基础数据，修订本部门地震应急预案。
（五）做好公共服务与法治建设工作。一是持续完善防震减灾公共服务体系。二是重视防震减灾媒体宣传。三是积极组织开展“地震科普，携手同行”工作。四是加强执法队伍建设及管理工作。</t>
  </si>
  <si>
    <t>（三）部门整体收支情况</t>
  </si>
  <si>
    <t xml:space="preserve">
    陇川县防震减灾局2024年度收入合计1028987.08元。其中：财政拨款收入1004075.79元，占总收入的97.58%；其他收入24911.29元，占总收入的2.42%。2024年度支出合计1019171.79元。其中：基本支出707423.97元，占总支出的69.41％；项目支出311747.82元，占总支出的30.59％。</t>
  </si>
  <si>
    <t>（四）部门预算管理制度建设情况</t>
  </si>
  <si>
    <t xml:space="preserve">    2024年陇川县防震减灾局严格按照财务相关法律法规及单位财务内控制度开展预算管理工作，确保制度健全、落到实处。项目资金预算编制、使用管理严格按照县财政通知要求执行，紧密围绕实施方案，并根据我局的实际情况支出，项目实施与我局的财力与事权匹配且做到厉行节约、统筹安排、专款专用资金使用实行“一支笔”审批。</t>
  </si>
  <si>
    <t>（五）严控“三公”经费支出情况</t>
  </si>
  <si>
    <r>
      <rPr>
        <sz val="11"/>
        <color rgb="FF000000"/>
        <rFont val="宋体"/>
        <charset val="134"/>
      </rPr>
      <t xml:space="preserve">    2024年度一般公共预算财政拨款“三公”经费支出</t>
    </r>
    <r>
      <rPr>
        <sz val="11"/>
        <color theme="1"/>
        <rFont val="宋体"/>
        <charset val="134"/>
      </rPr>
      <t>年初预算为16000.00元，支出决算为11340.00元，完成年初预算的70.88%，支出决算较上年减少77.50元，下降0.68%。</t>
    </r>
  </si>
  <si>
    <t>二、绩效自评组织情况</t>
  </si>
  <si>
    <t>（一）前期准备</t>
  </si>
  <si>
    <t xml:space="preserve">    局班子牵头，确定各个预算项目的总体绩效目标，各股室负责对各自的项目绩效目标进行细化。绩效自评工作本着公平、公正、公开的原则，从产出、效益两方面对照年度重点工作任务确定项目各项指标，对2024年各项指标完成情况进行自检自查，并按完成率进行打分。</t>
  </si>
  <si>
    <t>（二）组织实施</t>
  </si>
  <si>
    <t xml:space="preserve">    预算绩效管理工作领导小组根据制定的绩效目标和自评标准，深入检查各项指标完成情况，将完成情况进行汇总并评分。</t>
  </si>
  <si>
    <t>三、评价情况分析及综合评价结论</t>
  </si>
  <si>
    <t>（一）防震减灾工作：较好地完成了陇川县辖区内的地震监测仪器、台站、观测点的日常监测预报及运维、房屋抗震设防事项的办理及防灾减灾知识宣传任务等绩效目标，自评分100分。
（二）陇川县幼儿园地震预警终端全覆盖项目：按时按量完成了陇川县辖区内所有幼儿园的地震预警终端安装调试工作，自评分100分。</t>
  </si>
  <si>
    <t>四、存在的问题和整改情况</t>
  </si>
  <si>
    <t>（一）预算绩效管理工作有待提高。项目绩效跟踪、绩效评价结果应用等工作有待提高。
（二）预算绩效管理制度学习贯彻不够。干部职工没有系统性的学习项目绩效管理工作相关内容，推动项目绩效管理工作效率低下。
下一步改进措施：一是高度重视，加强领导，精心组织，逐步推开，实现预算绩效管理工作贯穿预算项目全过程；二是加大预算绩效学习力度，完善相关学习制度，推进制度落实。</t>
  </si>
  <si>
    <t>五、绩效自评结果应用情况</t>
  </si>
  <si>
    <t>县防震减灾局认真履行县委、县政府防震减灾各项工作职能，加强自身队伍建设、全面提升防震减灾服务能力，积极开展建设工程抗震设防要求监管、防震避震科普知识宣传、陇川县中小学地震预警终端全覆盖项目等工作。在经费申请使用上层层把关，严格遵守各项财务规章制度，严格落实各项绩效管理办法。</t>
  </si>
  <si>
    <t>六、主要经验及做法</t>
  </si>
  <si>
    <t>（一）加强组织领导，狠抓队伍建设和内部管理，不断完善防灾减灾各项机制，提高项目绩效管理能力，不断提升业务水平和各项指标完成效率。
（二）根据国家和省级相关法律法规和部门规章的相关规定进行预算绩效管理，强化预算绩效申报工作，强化项目实施方案。
（三）严格按照《中华人民共和国会计法》《政府会计制度》以及《陇川县防震减灾局财务管理制度》等规定，结合实际情况，加强各项经费的支出管理。</t>
  </si>
  <si>
    <t>七、其他需说明的情况</t>
  </si>
  <si>
    <t>无</t>
  </si>
  <si>
    <t>2024年度部门整体支出绩效自评表</t>
  </si>
  <si>
    <t>基本信息</t>
  </si>
  <si>
    <t>部门
名称</t>
  </si>
  <si>
    <t>陇川县防震减灾局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</si>
  <si>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</si>
  <si>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</si>
  <si>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</si>
  <si>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</si>
  <si>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</si>
  <si>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</si>
  <si>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</si>
  <si>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</si>
  <si>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</si>
  <si>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</si>
  <si>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</si>
  <si>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</si>
  <si>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</si>
  <si>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</si>
  <si>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</si>
  <si>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</si>
  <si>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一）加强组织领导与制度建设。一是积极向陇川县委、县政府汇报防震减灾工作，认真贯彻落实抗震救灾工作联席会议制度，及时传达学习省、州防震减灾工作联席会议精神，研究部署防震减灾各项工作任务。二是建立健全重大地震响应机制。三是加强防震减灾干部队伍建设。
（二）持续推进防震减灾“十四五”规划项目建设和谋划“十五五”规划。一是持续推进地震预警终端建设工程，完成全县中、小学幼儿园地震预警终端安装全覆盖。二是稳步推进地震巨灾防范工程建设，推进磨水台站道路硬化项目，完成了磨水前兆观测站、强震台等监测站标准化改造，升级改造宏观观测站。三是积极谋划防灾减灾“十五五”规划。
（三）加强地震监测预报预警。一是加强震情监视跟踪工作。二是加强现有监测手段的运维管理。三是加强群防群测工作。将“三网一员”建设纳入防震减灾工作体系建设。
（四）扎实开展震害防御和地震应急工作。一是积极开展科普宣传工作。二是积极推进震害防御工作。积极参与重大项目立项、可行性研究、初步设计环节，从源头把好抗震设防关。三是深入开展地震应急工作。及时更新地震应急基础数据，修订本部门地震应急预案。
（五）做好公共服务与法治建设工作。一是持续完善防震减灾公共服务体系。二是重视防震减灾媒体宣传。三是积极组织开展“地震科普，携手同行”工作。四是加强执法队伍建设及管理工作。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</si>
  <si>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</si>
  <si>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</si>
  <si>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</si>
  <si>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</si>
  <si>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</si>
  <si>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</si>
  <si>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</si>
  <si>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</si>
  <si>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</si>
  <si>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</si>
  <si>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</si>
  <si>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</si>
  <si>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每月地震监测仪器、台站、观测点运维次数</t>
  </si>
  <si>
    <t>≥</t>
  </si>
  <si>
    <t>2</t>
  </si>
  <si>
    <t>次</t>
  </si>
  <si>
    <t>4次</t>
  </si>
  <si>
    <t>开展防震减灾科普宣传活动场次</t>
  </si>
  <si>
    <t>场次</t>
  </si>
  <si>
    <t>7场次</t>
  </si>
  <si>
    <t>开展防震减灾行政执法检查次数</t>
  </si>
  <si>
    <t>2次</t>
  </si>
  <si>
    <t>时效指标</t>
  </si>
  <si>
    <t>全年地震监测仪器、台站、观测点正常运转率</t>
  </si>
  <si>
    <t>90</t>
  </si>
  <si>
    <t>%</t>
  </si>
  <si>
    <t>陇川县辖区内发生有感地震及时开展地震应对工作率</t>
  </si>
  <si>
    <t>=</t>
  </si>
  <si>
    <t>100</t>
  </si>
  <si>
    <t>效益指标</t>
  </si>
  <si>
    <t>经济效益指标</t>
  </si>
  <si>
    <t>地震安全工作对陇川经济社会发展的影响率</t>
  </si>
  <si>
    <t>≤</t>
  </si>
  <si>
    <t>10</t>
  </si>
  <si>
    <t>社会效益指标</t>
  </si>
  <si>
    <t>地震群测群防工作，防震减灾助理员及防震减灾联络员配备率</t>
  </si>
  <si>
    <t>可持续影响指标</t>
  </si>
  <si>
    <t>防震减灾知识储备民众知晓率</t>
  </si>
  <si>
    <t>满意度指标</t>
  </si>
  <si>
    <t>服务对象满意度指标等</t>
  </si>
  <si>
    <t>政务服务、公共服务事项服务对象满意度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</si>
  <si>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</si>
  <si>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</si>
  <si>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</si>
  <si>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</si>
  <si>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防震减灾工作经费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</si>
  <si>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</si>
  <si>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</si>
  <si>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</si>
  <si>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</si>
  <si>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</si>
  <si>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</si>
  <si>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</si>
  <si>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</si>
  <si>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</si>
  <si>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</si>
  <si>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</si>
  <si>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</si>
  <si>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</si>
  <si>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</si>
  <si>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 xml:space="preserve">
1.加强地震监测预报预警。一是加强震情监视跟踪工作。二是加强现有监测手段的运维管理。三是加强群防群测工作。将“三网一员”建设纳入防震减灾工作体系建设。
2.扎实开展震害防御和地震应急工作。一是积极开展科普宣传工作。二是积极推进震害防御工作。积极参与重大项目立项、可行性研究、初步设计环节，从源头把好抗震设防关。三是深入开展地震应急工作。及时更新地震应急基础数据，修订本部门地震应急预案。
3.做好公共服务与法治建设工作。一是持续完善防震减灾公共服务体系。二是重视防震减灾媒体宣传。三是积极组织开展“地震科普，携手同行”工作。四是加强执法队伍建设及管理工作。</t>
  </si>
  <si>
    <t>较好地完成了陇川县辖区内的地震监测仪器、台站、观测点的日常监测预报及运维、房屋抗震设防事项的办理及防灾减灾知识宣传任务等绩效目标。</t>
  </si>
  <si>
    <t>年度指标值</t>
  </si>
  <si>
    <t>指标完成情况</t>
  </si>
  <si>
    <t>生态效益指标</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</si>
  <si>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</si>
  <si>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</si>
  <si>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</si>
  <si>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</si>
  <si>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2024年全州幼儿园地震预警终端全覆盖项目资金</t>
  </si>
  <si>
    <t>2024年内完成陇川县辖区内所有幼儿园的地震预警终端安装调试工作，根据项目方案有序开展地震预警终端安装工作。</t>
  </si>
  <si>
    <t>按时按量完成了陇川县辖区内所有幼儿园的地震预警终端安装调试工作。</t>
  </si>
  <si>
    <t>完成安装预警终端台数</t>
  </si>
  <si>
    <t>台</t>
  </si>
  <si>
    <t>34台</t>
  </si>
  <si>
    <t>成本指标</t>
  </si>
  <si>
    <t>控制成本在预算安排的金额内</t>
  </si>
  <si>
    <t>万元</t>
  </si>
  <si>
    <t>2.94万元</t>
  </si>
  <si>
    <t>预警终端正常运行，可用于开展模拟演练台数</t>
  </si>
  <si>
    <t>幼儿园对地震预警终端安装工作满意度</t>
  </si>
  <si>
    <t>2023年地震预警专项资金</t>
  </si>
  <si>
    <t>2024年内完成陇川县辖区内所有中小学地震预警终端验收工作。</t>
  </si>
  <si>
    <t>按时按量完成了陇川县辖区内所有中小学地震预警终端验收工作。</t>
  </si>
  <si>
    <t>完成验收预警终端台数</t>
  </si>
  <si>
    <t>61台</t>
  </si>
  <si>
    <t>7.59万元</t>
  </si>
  <si>
    <t>中小学对地震预警终端安装工作满意度</t>
  </si>
  <si>
    <t>该项目资金为2023年完成安装的陇川县中小学地震预警终端全覆盖项目尾款。</t>
  </si>
  <si>
    <t>2024年防震减灾专项转移支付资金</t>
  </si>
  <si>
    <t>一是保障地震监测仪器正常运行，确保监测台网（站）运行率达95%以上。
二是加强观测资料的动态跟踪分析、会商研判及短临预测工作，县市防震减灾局对本行政区正常观测的各测项资料每天处理分析，发现异常及时核实分析与上报、重大异常核实上报不超过24小时、严格执行宏微观异常零报告制度，各县市防震减灾局全年上报宏观异常零报告不少于44期。
三是加强群测群防队伍培训教育和防震减灾知识宣传。
四是完成年度项目的实施。</t>
  </si>
  <si>
    <t>圆满完成2024年强震动台运维、地震宏观观测点运维等防震减灾各项工作。</t>
  </si>
  <si>
    <t>发放2024年宏观观测员话费补助</t>
  </si>
  <si>
    <t>人</t>
  </si>
  <si>
    <t>6人</t>
  </si>
  <si>
    <t>质量指标</t>
  </si>
  <si>
    <t>2024年内强震动台设备正常运行率</t>
  </si>
  <si>
    <t>2024年内完成6个宏观观测点巡站工作</t>
  </si>
  <si>
    <t>1次</t>
  </si>
  <si>
    <t>合理充分使用预算资金</t>
  </si>
  <si>
    <t>1.5万元</t>
  </si>
  <si>
    <t>本辖区或管理范围内发生5.0级地震震后趋势意见</t>
  </si>
  <si>
    <t>&lt;=</t>
  </si>
  <si>
    <t>24</t>
  </si>
  <si>
    <t>小时</t>
  </si>
  <si>
    <t>10小时</t>
  </si>
  <si>
    <t>20</t>
  </si>
  <si>
    <t>宣传对象满意度</t>
  </si>
  <si>
    <t>&gt;</t>
  </si>
  <si>
    <t>80</t>
  </si>
  <si>
    <t>（尚炳广领导基金）工作经费</t>
  </si>
  <si>
    <t>用于开展防震减灾相关工作。</t>
  </si>
  <si>
    <t>较好地完成了2024年防震减灾各项工作。</t>
  </si>
  <si>
    <t>1万元</t>
  </si>
  <si>
    <t>开展防震减灾工作的满意度</t>
  </si>
  <si>
    <t>&gt;=</t>
  </si>
  <si>
    <t>85</t>
  </si>
  <si>
    <t>30</t>
  </si>
  <si>
    <t>宣传对象的满意度</t>
  </si>
  <si>
    <t>自有资金防震减灾工作补助经费</t>
  </si>
  <si>
    <t>在陇川县辖区内开展监测预报、震害防御、科普宣传等各项防震减灾工作。</t>
  </si>
  <si>
    <t>对广大公众和参与者的满意度调查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</si>
</sst>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sz val="11"/>
      <color theme="1"/>
      <name val="宋体"/>
      <charset val="134"/>
    </font>
    <font>
      <b/>
      <sz val="11"/>
      <color rgb="FF000000"/>
      <name val="宋体"/>
      <charset val="134"/>
    </font>
    <font>
      <sz val="11"/>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4" borderId="18" applyNumberFormat="0" applyAlignment="0" applyProtection="0">
      <alignment vertical="center"/>
    </xf>
    <xf numFmtId="0" fontId="17" fillId="5" borderId="19" applyNumberFormat="0" applyAlignment="0" applyProtection="0">
      <alignment vertical="center"/>
    </xf>
    <xf numFmtId="0" fontId="18" fillId="5" borderId="18" applyNumberFormat="0" applyAlignment="0" applyProtection="0">
      <alignment vertical="center"/>
    </xf>
    <xf numFmtId="0" fontId="19" fillId="6"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6" fillId="0" borderId="0">
      <alignment vertical="center"/>
    </xf>
    <xf numFmtId="0" fontId="27" fillId="0" borderId="0"/>
    <xf numFmtId="0" fontId="28" fillId="0" borderId="0"/>
    <xf numFmtId="0" fontId="29" fillId="0" borderId="0">
      <alignment vertical="top"/>
      <protection locked="0"/>
    </xf>
  </cellStyleXfs>
  <cellXfs count="5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Alignment="1">
      <alignment wrapText="1"/>
    </xf>
    <xf numFmtId="0" fontId="3" fillId="0" borderId="0" xfId="0" applyFont="1" applyAlignment="1"/>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2" borderId="1" xfId="0" applyFont="1" applyFill="1" applyBorder="1" applyAlignment="1">
      <alignment horizontal="center" wrapText="1"/>
    </xf>
    <xf numFmtId="0" fontId="4" fillId="0" borderId="1" xfId="0" applyFont="1" applyBorder="1" applyAlignment="1">
      <alignment horizontal="center"/>
    </xf>
    <xf numFmtId="9" fontId="2" fillId="0" borderId="1" xfId="0" applyNumberFormat="1" applyFont="1" applyBorder="1" applyAlignment="1">
      <alignment horizontal="center" wrapText="1"/>
    </xf>
    <xf numFmtId="0" fontId="2" fillId="0" borderId="1" xfId="0" applyFont="1" applyBorder="1" applyAlignment="1">
      <alignment horizontal="left" wrapText="1"/>
    </xf>
    <xf numFmtId="0" fontId="2" fillId="0" borderId="6" xfId="0" applyFont="1" applyBorder="1" applyAlignment="1">
      <alignment horizontal="center" vertical="center" wrapText="1"/>
    </xf>
    <xf numFmtId="9" fontId="2" fillId="2" borderId="1" xfId="0" applyNumberFormat="1" applyFont="1" applyFill="1" applyBorder="1" applyAlignment="1">
      <alignment horizontal="center" wrapText="1"/>
    </xf>
    <xf numFmtId="0" fontId="0" fillId="0" borderId="0" xfId="0"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9" fontId="2" fillId="0" borderId="1" xfId="0" applyNumberFormat="1" applyFont="1" applyFill="1" applyBorder="1" applyAlignment="1" applyProtection="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9"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9" fontId="6"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0" fillId="0" borderId="0" xfId="0" applyAlignment="1">
      <alignment horizontal="left" vertical="center"/>
    </xf>
    <xf numFmtId="0" fontId="2" fillId="0" borderId="1" xfId="0" applyFont="1" applyBorder="1" applyAlignment="1">
      <alignment horizontal="justify" vertical="center" wrapText="1"/>
    </xf>
    <xf numFmtId="0" fontId="4" fillId="0" borderId="1" xfId="0" applyFont="1" applyBorder="1" applyAlignment="1">
      <alignment horizontal="justify"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topLeftCell="A7" workbookViewId="0">
      <selection activeCell="C10" sqref="C10"/>
    </sheetView>
  </sheetViews>
  <sheetFormatPr defaultColWidth="9" defaultRowHeight="13.5" outlineLevelCol="2"/>
  <cols>
    <col min="1" max="1" width="22.1333333333333" customWidth="1"/>
    <col min="2" max="2" width="33.3833333333333" customWidth="1"/>
    <col min="3" max="3" width="50.5" customWidth="1"/>
  </cols>
  <sheetData>
    <row r="1" ht="27" spans="1:3">
      <c r="A1" s="2" t="s">
        <v>0</v>
      </c>
      <c r="B1" s="2"/>
      <c r="C1" s="2"/>
    </row>
    <row r="2" s="52" customFormat="1" ht="153" customHeight="1" spans="1:3">
      <c r="A2" s="7" t="s">
        <v>1</v>
      </c>
      <c r="B2" s="7" t="s">
        <v>2</v>
      </c>
      <c r="C2" s="53" t="s">
        <v>3</v>
      </c>
    </row>
    <row r="3" s="52" customFormat="1" ht="367" customHeight="1" spans="1:3">
      <c r="A3" s="7"/>
      <c r="B3" s="7" t="s">
        <v>4</v>
      </c>
      <c r="C3" s="53" t="s">
        <v>5</v>
      </c>
    </row>
    <row r="4" s="52" customFormat="1" ht="105" customHeight="1" spans="1:3">
      <c r="A4" s="7"/>
      <c r="B4" s="7" t="s">
        <v>6</v>
      </c>
      <c r="C4" s="53" t="s">
        <v>7</v>
      </c>
    </row>
    <row r="5" s="52" customFormat="1" ht="109" customHeight="1" spans="1:3">
      <c r="A5" s="7"/>
      <c r="B5" s="7" t="s">
        <v>8</v>
      </c>
      <c r="C5" s="53" t="s">
        <v>9</v>
      </c>
    </row>
    <row r="6" s="52" customFormat="1" ht="85" customHeight="1" spans="1:3">
      <c r="A6" s="7"/>
      <c r="B6" s="7" t="s">
        <v>10</v>
      </c>
      <c r="C6" s="53" t="s">
        <v>11</v>
      </c>
    </row>
    <row r="7" s="52" customFormat="1" ht="86" customHeight="1" spans="1:3">
      <c r="A7" s="7" t="s">
        <v>12</v>
      </c>
      <c r="B7" s="7" t="s">
        <v>13</v>
      </c>
      <c r="C7" s="53" t="s">
        <v>14</v>
      </c>
    </row>
    <row r="8" s="52" customFormat="1" ht="57" customHeight="1" spans="1:3">
      <c r="A8" s="7"/>
      <c r="B8" s="7" t="s">
        <v>15</v>
      </c>
      <c r="C8" s="53" t="s">
        <v>16</v>
      </c>
    </row>
    <row r="9" s="52" customFormat="1" ht="111" customHeight="1" spans="1:3">
      <c r="A9" s="7" t="s">
        <v>17</v>
      </c>
      <c r="B9" s="7"/>
      <c r="C9" s="53" t="s">
        <v>18</v>
      </c>
    </row>
    <row r="10" s="52" customFormat="1" ht="129" customHeight="1" spans="1:3">
      <c r="A10" s="7" t="s">
        <v>19</v>
      </c>
      <c r="B10" s="7"/>
      <c r="C10" s="53" t="s">
        <v>20</v>
      </c>
    </row>
    <row r="11" s="52" customFormat="1" ht="92" customHeight="1" spans="1:3">
      <c r="A11" s="7" t="s">
        <v>21</v>
      </c>
      <c r="B11" s="7"/>
      <c r="C11" s="53" t="s">
        <v>22</v>
      </c>
    </row>
    <row r="12" s="52" customFormat="1" ht="144" customHeight="1" spans="1:3">
      <c r="A12" s="7" t="s">
        <v>23</v>
      </c>
      <c r="B12" s="7"/>
      <c r="C12" s="53" t="s">
        <v>24</v>
      </c>
    </row>
    <row r="13" s="52" customFormat="1" ht="67" customHeight="1" spans="1:3">
      <c r="A13" s="7" t="s">
        <v>25</v>
      </c>
      <c r="B13" s="7"/>
      <c r="C13" s="54"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1" workbookViewId="0">
      <selection activeCell="B11" sqref="B11:K11"/>
    </sheetView>
  </sheetViews>
  <sheetFormatPr defaultColWidth="9" defaultRowHeight="13.5"/>
  <cols>
    <col min="1" max="1" width="11" customWidth="1"/>
    <col min="2" max="2" width="11.25" customWidth="1"/>
    <col min="4" max="4" width="25.125" customWidth="1"/>
    <col min="8" max="8" width="10.75" customWidth="1"/>
  </cols>
  <sheetData>
    <row r="1" s="26" customFormat="1" ht="27" spans="1:11">
      <c r="A1" s="2" t="s">
        <v>27</v>
      </c>
      <c r="B1" s="2"/>
      <c r="C1" s="2"/>
      <c r="D1" s="2"/>
      <c r="E1" s="2"/>
      <c r="F1" s="2"/>
      <c r="G1" s="2"/>
      <c r="H1" s="2"/>
      <c r="I1" s="2"/>
      <c r="J1" s="2"/>
      <c r="K1" s="2"/>
    </row>
    <row r="2" s="26" customFormat="1" ht="27" customHeight="1" spans="1:11">
      <c r="A2" s="27" t="s">
        <v>28</v>
      </c>
      <c r="B2" s="27"/>
      <c r="C2" s="27"/>
      <c r="D2" s="27"/>
      <c r="E2" s="27"/>
      <c r="F2" s="27"/>
      <c r="G2" s="27"/>
      <c r="H2" s="27"/>
      <c r="I2" s="27"/>
      <c r="J2" s="27"/>
      <c r="K2" s="27"/>
    </row>
    <row r="3" s="26" customFormat="1" ht="32" customHeight="1" spans="1:11">
      <c r="A3" s="5" t="s">
        <v>29</v>
      </c>
      <c r="B3" s="3" t="s">
        <v>30</v>
      </c>
      <c r="C3" s="3"/>
      <c r="D3" s="3"/>
      <c r="E3" s="3"/>
      <c r="F3" s="3"/>
      <c r="G3" s="3"/>
      <c r="H3" s="3"/>
      <c r="I3" s="3"/>
      <c r="J3" s="3"/>
      <c r="K3" s="3"/>
    </row>
    <row r="4" s="26" customFormat="1" ht="40" customHeight="1" spans="1:11">
      <c r="A4" s="5" t="s">
        <v>31</v>
      </c>
      <c r="B4" s="28" t="s">
        <v>32</v>
      </c>
      <c r="C4" s="28"/>
      <c r="D4" s="28"/>
      <c r="E4" s="5" t="s">
        <v>33</v>
      </c>
      <c r="F4" s="5" t="s">
        <v>34</v>
      </c>
      <c r="G4" s="5" t="s">
        <v>35</v>
      </c>
      <c r="H4" s="3" t="s">
        <v>36</v>
      </c>
      <c r="I4" s="3" t="s">
        <v>37</v>
      </c>
      <c r="J4" s="5" t="s">
        <v>38</v>
      </c>
      <c r="K4" s="28" t="s">
        <v>39</v>
      </c>
    </row>
    <row r="5" s="26" customFormat="1" ht="30" customHeight="1" spans="1:11">
      <c r="A5" s="29"/>
      <c r="B5" s="28" t="s">
        <v>40</v>
      </c>
      <c r="C5" s="28"/>
      <c r="D5" s="28"/>
      <c r="E5" s="3">
        <v>87.77</v>
      </c>
      <c r="F5" s="3">
        <f>F6+F7</f>
        <v>19.62</v>
      </c>
      <c r="G5" s="30">
        <f>E5+F5</f>
        <v>107.39</v>
      </c>
      <c r="H5" s="30">
        <v>101.91</v>
      </c>
      <c r="I5" s="45">
        <f>H5/G5</f>
        <v>0.948971040134091</v>
      </c>
      <c r="J5" s="28"/>
      <c r="K5" s="46"/>
    </row>
    <row r="6" s="26" customFormat="1" ht="30" customHeight="1" spans="1:11">
      <c r="A6" s="29"/>
      <c r="B6" s="3" t="s">
        <v>41</v>
      </c>
      <c r="C6" s="28" t="s">
        <v>40</v>
      </c>
      <c r="D6" s="28"/>
      <c r="E6" s="3">
        <v>64.15</v>
      </c>
      <c r="F6" s="3">
        <v>6.59</v>
      </c>
      <c r="G6" s="30">
        <f>E6+F6</f>
        <v>70.74</v>
      </c>
      <c r="H6" s="30">
        <v>70.74</v>
      </c>
      <c r="I6" s="45">
        <f t="shared" ref="I5:I10" si="0">H6/G6</f>
        <v>1</v>
      </c>
      <c r="J6" s="47"/>
      <c r="K6" s="46"/>
    </row>
    <row r="7" s="26" customFormat="1" ht="30" customHeight="1" spans="1:11">
      <c r="A7" s="29"/>
      <c r="B7" s="3" t="s">
        <v>42</v>
      </c>
      <c r="C7" s="28" t="s">
        <v>40</v>
      </c>
      <c r="D7" s="28"/>
      <c r="E7" s="3">
        <v>23.62</v>
      </c>
      <c r="F7" s="3">
        <v>13.03</v>
      </c>
      <c r="G7" s="3">
        <v>36.65</v>
      </c>
      <c r="H7" s="3">
        <v>31.17</v>
      </c>
      <c r="I7" s="45">
        <f t="shared" si="0"/>
        <v>0.850477489768076</v>
      </c>
      <c r="J7" s="47"/>
      <c r="K7" s="46"/>
    </row>
    <row r="8" s="26" customFormat="1" ht="30" customHeight="1" spans="1:11">
      <c r="A8" s="29"/>
      <c r="B8" s="3"/>
      <c r="C8" s="28" t="s">
        <v>43</v>
      </c>
      <c r="D8" s="28"/>
      <c r="E8" s="3">
        <v>18.63</v>
      </c>
      <c r="F8" s="3">
        <v>13.03</v>
      </c>
      <c r="G8" s="3">
        <v>31.66</v>
      </c>
      <c r="H8" s="3">
        <v>29.67</v>
      </c>
      <c r="I8" s="45">
        <f t="shared" si="0"/>
        <v>0.937144662034113</v>
      </c>
      <c r="J8" s="47"/>
      <c r="K8" s="46"/>
    </row>
    <row r="9" s="26" customFormat="1" ht="30" customHeight="1" spans="1:11">
      <c r="A9" s="29"/>
      <c r="B9" s="3"/>
      <c r="C9" s="28" t="s">
        <v>44</v>
      </c>
      <c r="D9" s="28"/>
      <c r="E9" s="3">
        <v>0</v>
      </c>
      <c r="F9" s="3">
        <v>0</v>
      </c>
      <c r="G9" s="3">
        <v>0</v>
      </c>
      <c r="H9" s="3">
        <v>0</v>
      </c>
      <c r="I9" s="45"/>
      <c r="J9" s="47"/>
      <c r="K9" s="46"/>
    </row>
    <row r="10" s="26" customFormat="1" ht="30" customHeight="1" spans="1:11">
      <c r="A10" s="24"/>
      <c r="B10" s="3"/>
      <c r="C10" s="28" t="s">
        <v>45</v>
      </c>
      <c r="D10" s="28"/>
      <c r="E10" s="3">
        <v>4.99</v>
      </c>
      <c r="F10" s="3"/>
      <c r="G10" s="3">
        <v>4.99</v>
      </c>
      <c r="H10" s="3">
        <v>1.5</v>
      </c>
      <c r="I10" s="45">
        <f>H10/G10</f>
        <v>0.30060120240481</v>
      </c>
      <c r="J10" s="47"/>
      <c r="K10" s="46"/>
    </row>
    <row r="11" s="26" customFormat="1" ht="221" customHeight="1" spans="1:11">
      <c r="A11" s="5" t="s">
        <v>46</v>
      </c>
      <c r="B11" s="7" t="s">
        <v>47</v>
      </c>
      <c r="C11" s="7"/>
      <c r="D11" s="7"/>
      <c r="E11" s="7"/>
      <c r="F11" s="7"/>
      <c r="G11" s="7"/>
      <c r="H11" s="7"/>
      <c r="I11" s="7"/>
      <c r="J11" s="7"/>
      <c r="K11" s="7"/>
    </row>
    <row r="12" s="26" customFormat="1" ht="32" customHeight="1" spans="1:11">
      <c r="A12" s="27" t="s">
        <v>48</v>
      </c>
      <c r="B12" s="27"/>
      <c r="C12" s="27"/>
      <c r="D12" s="27"/>
      <c r="E12" s="27"/>
      <c r="F12" s="27"/>
      <c r="G12" s="27"/>
      <c r="H12" s="27"/>
      <c r="I12" s="27"/>
      <c r="J12" s="27"/>
      <c r="K12" s="27"/>
    </row>
    <row r="13" s="26" customFormat="1" ht="15.75" customHeight="1" spans="1:11">
      <c r="A13" s="28" t="s">
        <v>49</v>
      </c>
      <c r="B13" s="28"/>
      <c r="C13" s="28"/>
      <c r="D13" s="28"/>
      <c r="E13" s="5" t="s">
        <v>50</v>
      </c>
      <c r="F13" s="3" t="s">
        <v>51</v>
      </c>
      <c r="G13" s="5" t="s">
        <v>52</v>
      </c>
      <c r="H13" s="5" t="s">
        <v>53</v>
      </c>
      <c r="I13" s="39" t="s">
        <v>54</v>
      </c>
      <c r="J13" s="48"/>
      <c r="K13" s="40"/>
    </row>
    <row r="14" s="26" customFormat="1" ht="28" customHeight="1" spans="1:11">
      <c r="A14" s="5" t="s">
        <v>55</v>
      </c>
      <c r="B14" s="28" t="s">
        <v>56</v>
      </c>
      <c r="C14" s="28"/>
      <c r="D14" s="28" t="s">
        <v>57</v>
      </c>
      <c r="E14" s="31"/>
      <c r="F14" s="3"/>
      <c r="G14" s="29"/>
      <c r="H14" s="29"/>
      <c r="I14" s="49"/>
      <c r="J14" s="50"/>
      <c r="K14" s="51"/>
    </row>
    <row r="15" s="26" customFormat="1" ht="40.5" spans="1:11">
      <c r="A15" s="3" t="s">
        <v>58</v>
      </c>
      <c r="B15" s="32" t="s">
        <v>59</v>
      </c>
      <c r="C15" s="33"/>
      <c r="D15" s="7" t="s">
        <v>60</v>
      </c>
      <c r="E15" s="3" t="s">
        <v>61</v>
      </c>
      <c r="F15" s="3" t="s">
        <v>62</v>
      </c>
      <c r="G15" s="3" t="s">
        <v>63</v>
      </c>
      <c r="H15" s="3" t="s">
        <v>64</v>
      </c>
      <c r="I15" s="3"/>
      <c r="J15" s="3"/>
      <c r="K15" s="3"/>
    </row>
    <row r="16" s="26" customFormat="1" ht="27" spans="1:11">
      <c r="A16" s="28"/>
      <c r="B16" s="34"/>
      <c r="C16" s="35"/>
      <c r="D16" s="7" t="s">
        <v>65</v>
      </c>
      <c r="E16" s="3" t="s">
        <v>61</v>
      </c>
      <c r="F16" s="3">
        <v>6</v>
      </c>
      <c r="G16" s="3" t="s">
        <v>66</v>
      </c>
      <c r="H16" s="3" t="s">
        <v>67</v>
      </c>
      <c r="I16" s="3"/>
      <c r="J16" s="3"/>
      <c r="K16" s="3"/>
    </row>
    <row r="17" s="26" customFormat="1" ht="36" customHeight="1" spans="1:11">
      <c r="A17" s="28"/>
      <c r="B17" s="36"/>
      <c r="C17" s="37"/>
      <c r="D17" s="7" t="s">
        <v>68</v>
      </c>
      <c r="E17" s="3" t="s">
        <v>61</v>
      </c>
      <c r="F17" s="3" t="s">
        <v>62</v>
      </c>
      <c r="G17" s="3" t="s">
        <v>63</v>
      </c>
      <c r="H17" s="3" t="s">
        <v>69</v>
      </c>
      <c r="I17" s="3"/>
      <c r="J17" s="3"/>
      <c r="K17" s="3"/>
    </row>
    <row r="18" s="26" customFormat="1" ht="40.5" spans="1:11">
      <c r="A18" s="28"/>
      <c r="B18" s="34" t="s">
        <v>70</v>
      </c>
      <c r="C18" s="35"/>
      <c r="D18" s="7" t="s">
        <v>71</v>
      </c>
      <c r="E18" s="3" t="s">
        <v>61</v>
      </c>
      <c r="F18" s="3" t="s">
        <v>72</v>
      </c>
      <c r="G18" s="3" t="s">
        <v>73</v>
      </c>
      <c r="H18" s="38">
        <v>1</v>
      </c>
      <c r="I18" s="16"/>
      <c r="J18" s="17"/>
      <c r="K18" s="18"/>
    </row>
    <row r="19" s="26" customFormat="1" ht="40.5" spans="1:11">
      <c r="A19" s="28"/>
      <c r="B19" s="36"/>
      <c r="C19" s="37"/>
      <c r="D19" s="7" t="s">
        <v>74</v>
      </c>
      <c r="E19" s="3" t="s">
        <v>75</v>
      </c>
      <c r="F19" s="3" t="s">
        <v>76</v>
      </c>
      <c r="G19" s="3" t="s">
        <v>73</v>
      </c>
      <c r="H19" s="38">
        <v>1</v>
      </c>
      <c r="I19" s="3"/>
      <c r="J19" s="3"/>
      <c r="K19" s="3"/>
    </row>
    <row r="20" s="26" customFormat="1" ht="40.5" spans="1:11">
      <c r="A20" s="3" t="s">
        <v>77</v>
      </c>
      <c r="B20" s="39" t="s">
        <v>78</v>
      </c>
      <c r="C20" s="40"/>
      <c r="D20" s="7" t="s">
        <v>79</v>
      </c>
      <c r="E20" s="3" t="s">
        <v>80</v>
      </c>
      <c r="F20" s="28" t="s">
        <v>81</v>
      </c>
      <c r="G20" s="28" t="s">
        <v>73</v>
      </c>
      <c r="H20" s="41">
        <v>0</v>
      </c>
      <c r="I20" s="3"/>
      <c r="J20" s="3"/>
      <c r="K20" s="3"/>
    </row>
    <row r="21" s="26" customFormat="1" ht="55" customHeight="1" spans="1:11">
      <c r="A21" s="28"/>
      <c r="B21" s="39" t="s">
        <v>82</v>
      </c>
      <c r="C21" s="40"/>
      <c r="D21" s="7" t="s">
        <v>83</v>
      </c>
      <c r="E21" s="42" t="s">
        <v>75</v>
      </c>
      <c r="F21" s="28" t="s">
        <v>76</v>
      </c>
      <c r="G21" s="28" t="s">
        <v>73</v>
      </c>
      <c r="H21" s="41">
        <v>1</v>
      </c>
      <c r="I21" s="3"/>
      <c r="J21" s="3"/>
      <c r="K21" s="3"/>
    </row>
    <row r="22" s="26" customFormat="1" ht="42" customHeight="1" spans="1:11">
      <c r="A22" s="28"/>
      <c r="B22" s="39" t="s">
        <v>84</v>
      </c>
      <c r="C22" s="40"/>
      <c r="D22" s="7" t="s">
        <v>85</v>
      </c>
      <c r="E22" s="42" t="s">
        <v>61</v>
      </c>
      <c r="F22" s="28" t="s">
        <v>72</v>
      </c>
      <c r="G22" s="28" t="s">
        <v>73</v>
      </c>
      <c r="H22" s="41">
        <v>1</v>
      </c>
      <c r="I22" s="3"/>
      <c r="J22" s="3"/>
      <c r="K22" s="3"/>
    </row>
    <row r="23" s="26" customFormat="1" ht="45" customHeight="1" spans="1:11">
      <c r="A23" s="3" t="s">
        <v>86</v>
      </c>
      <c r="B23" s="39" t="s">
        <v>87</v>
      </c>
      <c r="C23" s="40"/>
      <c r="D23" s="7" t="s">
        <v>88</v>
      </c>
      <c r="E23" s="42" t="s">
        <v>61</v>
      </c>
      <c r="F23" s="28" t="s">
        <v>72</v>
      </c>
      <c r="G23" s="28" t="s">
        <v>73</v>
      </c>
      <c r="H23" s="41">
        <v>1</v>
      </c>
      <c r="I23" s="3"/>
      <c r="J23" s="3"/>
      <c r="K23" s="3"/>
    </row>
    <row r="24" s="26" customFormat="1" ht="62" customHeight="1" spans="1:11">
      <c r="A24" s="3" t="s">
        <v>89</v>
      </c>
      <c r="B24" s="7" t="s">
        <v>26</v>
      </c>
      <c r="C24" s="7"/>
      <c r="D24" s="7"/>
      <c r="E24" s="7"/>
      <c r="F24" s="7"/>
      <c r="G24" s="7"/>
      <c r="H24" s="7"/>
      <c r="I24" s="7"/>
      <c r="J24" s="7"/>
      <c r="K24" s="7"/>
    </row>
    <row r="25" s="26" customFormat="1" spans="1:11">
      <c r="A25" s="43" t="s">
        <v>90</v>
      </c>
      <c r="B25" s="44"/>
      <c r="C25" s="44"/>
      <c r="D25" s="44"/>
      <c r="E25" s="44"/>
      <c r="F25" s="44"/>
      <c r="G25" s="44"/>
      <c r="H25" s="44"/>
      <c r="I25" s="44"/>
      <c r="J25" s="44"/>
      <c r="K25" s="44"/>
    </row>
    <row r="26" s="26" customFormat="1" spans="1:11">
      <c r="A26" s="44"/>
      <c r="B26" s="44"/>
      <c r="C26" s="44"/>
      <c r="D26" s="44"/>
      <c r="E26" s="44"/>
      <c r="F26" s="44"/>
      <c r="G26" s="44"/>
      <c r="H26" s="44"/>
      <c r="I26" s="44"/>
      <c r="J26" s="44"/>
      <c r="K26" s="44"/>
    </row>
  </sheetData>
  <mergeCells count="41">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B20:C20"/>
    <mergeCell ref="I20:K20"/>
    <mergeCell ref="B21:C21"/>
    <mergeCell ref="I21:K21"/>
    <mergeCell ref="B22:C22"/>
    <mergeCell ref="I22:K22"/>
    <mergeCell ref="B23:C23"/>
    <mergeCell ref="I23:K23"/>
    <mergeCell ref="B24:K24"/>
    <mergeCell ref="A4:A10"/>
    <mergeCell ref="A15:A19"/>
    <mergeCell ref="A20:A22"/>
    <mergeCell ref="B7:B10"/>
    <mergeCell ref="E13:E14"/>
    <mergeCell ref="F13:F14"/>
    <mergeCell ref="G13:G14"/>
    <mergeCell ref="H13:H14"/>
    <mergeCell ref="K5:K10"/>
    <mergeCell ref="I13:K14"/>
    <mergeCell ref="A25:K26"/>
    <mergeCell ref="B15:C17"/>
    <mergeCell ref="B18:C1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F13" sqref="F13"/>
    </sheetView>
  </sheetViews>
  <sheetFormatPr defaultColWidth="9" defaultRowHeight="13.5"/>
  <cols>
    <col min="1" max="1" width="11.5" customWidth="1"/>
    <col min="2" max="2" width="19.375" customWidth="1"/>
    <col min="3" max="3" width="35.75"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93</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v>18.66</v>
      </c>
      <c r="D5" s="3">
        <v>18.66</v>
      </c>
      <c r="E5" s="3">
        <v>16.64</v>
      </c>
      <c r="F5" s="3">
        <v>10</v>
      </c>
      <c r="G5" s="3"/>
      <c r="H5" s="6">
        <f>E5/D5</f>
        <v>0.891747052518757</v>
      </c>
      <c r="I5" s="3">
        <v>8.92</v>
      </c>
      <c r="J5" s="3"/>
    </row>
    <row r="6" ht="31" customHeight="1" spans="1:10">
      <c r="A6" s="3"/>
      <c r="B6" s="7" t="s">
        <v>43</v>
      </c>
      <c r="C6" s="3">
        <v>18.66</v>
      </c>
      <c r="D6" s="3">
        <v>18.66</v>
      </c>
      <c r="E6" s="3">
        <v>16.64</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139" customHeight="1" spans="1:10">
      <c r="A10" s="8" t="s">
        <v>107</v>
      </c>
      <c r="B10" s="9" t="s">
        <v>108</v>
      </c>
      <c r="C10" s="9"/>
      <c r="D10" s="9"/>
      <c r="E10" s="9"/>
      <c r="F10" s="9"/>
      <c r="G10" s="9" t="s">
        <v>109</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5" t="s">
        <v>59</v>
      </c>
      <c r="C13" s="23" t="s">
        <v>60</v>
      </c>
      <c r="D13" s="3" t="s">
        <v>61</v>
      </c>
      <c r="E13" s="4" t="s">
        <v>62</v>
      </c>
      <c r="F13" s="20" t="s">
        <v>63</v>
      </c>
      <c r="G13" s="20" t="s">
        <v>64</v>
      </c>
      <c r="H13" s="20">
        <v>10</v>
      </c>
      <c r="I13" s="20">
        <v>10</v>
      </c>
      <c r="J13" s="20"/>
    </row>
    <row r="14" ht="31" customHeight="1" spans="1:10">
      <c r="A14" s="3"/>
      <c r="B14" s="24"/>
      <c r="C14" s="23" t="s">
        <v>65</v>
      </c>
      <c r="D14" s="3" t="s">
        <v>61</v>
      </c>
      <c r="E14" s="4">
        <v>6</v>
      </c>
      <c r="F14" s="20" t="s">
        <v>66</v>
      </c>
      <c r="G14" s="20" t="s">
        <v>67</v>
      </c>
      <c r="H14" s="20">
        <v>10</v>
      </c>
      <c r="I14" s="20">
        <v>10</v>
      </c>
      <c r="J14" s="20"/>
    </row>
    <row r="15" ht="31" customHeight="1" spans="1:10">
      <c r="A15" s="3"/>
      <c r="B15" s="5" t="s">
        <v>70</v>
      </c>
      <c r="C15" s="23" t="s">
        <v>68</v>
      </c>
      <c r="D15" s="3" t="s">
        <v>61</v>
      </c>
      <c r="E15" s="4" t="s">
        <v>62</v>
      </c>
      <c r="F15" s="20" t="s">
        <v>63</v>
      </c>
      <c r="G15" s="20" t="s">
        <v>69</v>
      </c>
      <c r="H15" s="20">
        <v>10</v>
      </c>
      <c r="I15" s="20">
        <v>10</v>
      </c>
      <c r="J15" s="20"/>
    </row>
    <row r="16" ht="31" customHeight="1" spans="1:10">
      <c r="A16" s="3"/>
      <c r="B16" s="24"/>
      <c r="C16" s="23" t="s">
        <v>71</v>
      </c>
      <c r="D16" s="3" t="s">
        <v>61</v>
      </c>
      <c r="E16" s="4" t="s">
        <v>72</v>
      </c>
      <c r="F16" s="20" t="s">
        <v>73</v>
      </c>
      <c r="G16" s="22">
        <v>1</v>
      </c>
      <c r="H16" s="20">
        <v>10</v>
      </c>
      <c r="I16" s="20">
        <v>10</v>
      </c>
      <c r="J16" s="20"/>
    </row>
    <row r="17" ht="31" customHeight="1" spans="1:10">
      <c r="A17" s="3" t="s">
        <v>77</v>
      </c>
      <c r="B17" s="3" t="s">
        <v>78</v>
      </c>
      <c r="C17" s="23" t="s">
        <v>74</v>
      </c>
      <c r="D17" s="3" t="s">
        <v>75</v>
      </c>
      <c r="E17" s="4" t="s">
        <v>76</v>
      </c>
      <c r="F17" s="20" t="s">
        <v>73</v>
      </c>
      <c r="G17" s="22">
        <v>1</v>
      </c>
      <c r="H17" s="20">
        <v>10</v>
      </c>
      <c r="I17" s="20">
        <v>10</v>
      </c>
      <c r="J17" s="20"/>
    </row>
    <row r="18" ht="31" customHeight="1" spans="1:10">
      <c r="A18" s="3"/>
      <c r="B18" s="3" t="s">
        <v>82</v>
      </c>
      <c r="C18" s="23" t="s">
        <v>79</v>
      </c>
      <c r="D18" s="3" t="s">
        <v>80</v>
      </c>
      <c r="E18" s="4" t="s">
        <v>81</v>
      </c>
      <c r="F18" s="20" t="s">
        <v>73</v>
      </c>
      <c r="G18" s="25">
        <v>0</v>
      </c>
      <c r="H18" s="20">
        <v>10</v>
      </c>
      <c r="I18" s="20">
        <v>10</v>
      </c>
      <c r="J18" s="20"/>
    </row>
    <row r="19" ht="31" customHeight="1" spans="1:10">
      <c r="A19" s="3"/>
      <c r="B19" s="3" t="s">
        <v>112</v>
      </c>
      <c r="C19" s="23" t="s">
        <v>83</v>
      </c>
      <c r="D19" s="3" t="s">
        <v>75</v>
      </c>
      <c r="E19" s="4" t="s">
        <v>76</v>
      </c>
      <c r="F19" s="20" t="s">
        <v>73</v>
      </c>
      <c r="G19" s="22">
        <v>1</v>
      </c>
      <c r="H19" s="20">
        <v>10</v>
      </c>
      <c r="I19" s="20">
        <v>10</v>
      </c>
      <c r="J19" s="20"/>
    </row>
    <row r="20" ht="31" customHeight="1" spans="1:10">
      <c r="A20" s="3"/>
      <c r="B20" s="3" t="s">
        <v>84</v>
      </c>
      <c r="C20" s="23" t="s">
        <v>85</v>
      </c>
      <c r="D20" s="3" t="s">
        <v>61</v>
      </c>
      <c r="E20" s="4" t="s">
        <v>72</v>
      </c>
      <c r="F20" s="20" t="s">
        <v>73</v>
      </c>
      <c r="G20" s="22">
        <v>1</v>
      </c>
      <c r="H20" s="20">
        <v>10</v>
      </c>
      <c r="I20" s="20">
        <v>10</v>
      </c>
      <c r="J20" s="20"/>
    </row>
    <row r="21" ht="41" customHeight="1" spans="1:10">
      <c r="A21" s="3" t="s">
        <v>86</v>
      </c>
      <c r="B21" s="5" t="s">
        <v>87</v>
      </c>
      <c r="C21" s="23" t="s">
        <v>88</v>
      </c>
      <c r="D21" s="21" t="s">
        <v>61</v>
      </c>
      <c r="E21" s="4" t="s">
        <v>72</v>
      </c>
      <c r="F21" s="4" t="s">
        <v>73</v>
      </c>
      <c r="G21" s="22">
        <v>1</v>
      </c>
      <c r="H21" s="4">
        <v>10</v>
      </c>
      <c r="I21" s="4">
        <v>10</v>
      </c>
      <c r="J21" s="4"/>
    </row>
    <row r="22" ht="31" customHeight="1" spans="1:10">
      <c r="A22" s="3" t="s">
        <v>113</v>
      </c>
      <c r="B22" s="3"/>
      <c r="C22" s="7" t="s">
        <v>26</v>
      </c>
      <c r="D22" s="7"/>
      <c r="E22" s="7"/>
      <c r="F22" s="7"/>
      <c r="G22" s="7"/>
      <c r="H22" s="7"/>
      <c r="I22" s="7"/>
      <c r="J22" s="7"/>
    </row>
    <row r="23" ht="24" customHeight="1" spans="1:10">
      <c r="A23" s="3" t="s">
        <v>114</v>
      </c>
      <c r="B23" s="3">
        <v>100</v>
      </c>
      <c r="C23" s="3"/>
      <c r="D23" s="3"/>
      <c r="E23" s="3"/>
      <c r="F23" s="3"/>
      <c r="G23" s="3"/>
      <c r="H23" s="3"/>
      <c r="I23" s="4">
        <v>98.92</v>
      </c>
      <c r="J23" s="3" t="s">
        <v>115</v>
      </c>
    </row>
    <row r="24" spans="1:10">
      <c r="A24" s="12" t="s">
        <v>116</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ht="34" customHeight="1" spans="1:10">
      <c r="A28" s="13"/>
      <c r="B28" s="13"/>
      <c r="C28" s="13"/>
      <c r="D28" s="13"/>
      <c r="E28" s="13"/>
      <c r="F28" s="13"/>
      <c r="G28" s="13"/>
      <c r="H28" s="13"/>
      <c r="I28" s="13"/>
      <c r="J28" s="13"/>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B13:B14"/>
    <mergeCell ref="B15:B16"/>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2" sqref="A2:J23"/>
    </sheetView>
  </sheetViews>
  <sheetFormatPr defaultColWidth="9" defaultRowHeight="13.5"/>
  <cols>
    <col min="1" max="1" width="11.5" customWidth="1"/>
    <col min="2" max="2" width="23.125" customWidth="1"/>
    <col min="3" max="3" width="31.625"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117</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c r="D5" s="3">
        <v>2.94</v>
      </c>
      <c r="E5" s="3">
        <v>2.94</v>
      </c>
      <c r="F5" s="3">
        <v>10</v>
      </c>
      <c r="G5" s="3"/>
      <c r="H5" s="11">
        <v>1</v>
      </c>
      <c r="I5" s="3">
        <v>10</v>
      </c>
      <c r="J5" s="3"/>
    </row>
    <row r="6" ht="31" customHeight="1" spans="1:10">
      <c r="A6" s="3"/>
      <c r="B6" s="7" t="s">
        <v>43</v>
      </c>
      <c r="C6" s="3"/>
      <c r="D6" s="3">
        <v>2.94</v>
      </c>
      <c r="E6" s="3">
        <v>2.94</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71" customHeight="1" spans="1:10">
      <c r="A10" s="8" t="s">
        <v>107</v>
      </c>
      <c r="B10" s="9" t="s">
        <v>118</v>
      </c>
      <c r="C10" s="9"/>
      <c r="D10" s="9"/>
      <c r="E10" s="9"/>
      <c r="F10" s="9"/>
      <c r="G10" s="9" t="s">
        <v>119</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3" t="s">
        <v>59</v>
      </c>
      <c r="C13" s="23" t="s">
        <v>120</v>
      </c>
      <c r="D13" s="3" t="s">
        <v>75</v>
      </c>
      <c r="E13" s="4">
        <v>34</v>
      </c>
      <c r="F13" s="20" t="s">
        <v>121</v>
      </c>
      <c r="G13" s="20" t="s">
        <v>122</v>
      </c>
      <c r="H13" s="20">
        <v>30</v>
      </c>
      <c r="I13" s="20">
        <v>30</v>
      </c>
      <c r="J13" s="20"/>
    </row>
    <row r="14" ht="31" customHeight="1" spans="1:10">
      <c r="A14" s="3"/>
      <c r="B14" s="3" t="s">
        <v>123</v>
      </c>
      <c r="C14" s="23" t="s">
        <v>124</v>
      </c>
      <c r="D14" s="3" t="s">
        <v>80</v>
      </c>
      <c r="E14" s="4">
        <v>2.94</v>
      </c>
      <c r="F14" s="20" t="s">
        <v>125</v>
      </c>
      <c r="G14" s="20" t="s">
        <v>126</v>
      </c>
      <c r="H14" s="20">
        <v>20</v>
      </c>
      <c r="I14" s="20">
        <v>20</v>
      </c>
      <c r="J14" s="20"/>
    </row>
    <row r="15" ht="31" customHeight="1" spans="1:10">
      <c r="A15" s="3" t="s">
        <v>77</v>
      </c>
      <c r="B15" s="3" t="s">
        <v>82</v>
      </c>
      <c r="C15" s="23" t="s">
        <v>127</v>
      </c>
      <c r="D15" s="3" t="s">
        <v>75</v>
      </c>
      <c r="E15" s="4">
        <v>34</v>
      </c>
      <c r="F15" s="20" t="s">
        <v>121</v>
      </c>
      <c r="G15" s="20" t="s">
        <v>122</v>
      </c>
      <c r="H15" s="20">
        <v>20</v>
      </c>
      <c r="I15" s="20">
        <v>20</v>
      </c>
      <c r="J15" s="20"/>
    </row>
    <row r="16" ht="41" customHeight="1" spans="1:10">
      <c r="A16" s="3" t="s">
        <v>86</v>
      </c>
      <c r="B16" s="5" t="s">
        <v>87</v>
      </c>
      <c r="C16" s="23" t="s">
        <v>128</v>
      </c>
      <c r="D16" s="21" t="s">
        <v>61</v>
      </c>
      <c r="E16" s="4">
        <v>90</v>
      </c>
      <c r="F16" s="4" t="s">
        <v>73</v>
      </c>
      <c r="G16" s="22">
        <v>1</v>
      </c>
      <c r="H16" s="4">
        <v>20</v>
      </c>
      <c r="I16" s="4">
        <v>20</v>
      </c>
      <c r="J16" s="4"/>
    </row>
    <row r="17" ht="31" customHeight="1" spans="1:10">
      <c r="A17" s="3" t="s">
        <v>113</v>
      </c>
      <c r="B17" s="3"/>
      <c r="C17" s="7" t="s">
        <v>26</v>
      </c>
      <c r="D17" s="7"/>
      <c r="E17" s="7"/>
      <c r="F17" s="7"/>
      <c r="G17" s="7"/>
      <c r="H17" s="7"/>
      <c r="I17" s="7"/>
      <c r="J17" s="7"/>
    </row>
    <row r="18" ht="24" customHeight="1" spans="1:10">
      <c r="A18" s="3" t="s">
        <v>114</v>
      </c>
      <c r="B18" s="3">
        <v>100</v>
      </c>
      <c r="C18" s="3"/>
      <c r="D18" s="3"/>
      <c r="E18" s="3"/>
      <c r="F18" s="3"/>
      <c r="G18" s="3"/>
      <c r="H18" s="3"/>
      <c r="I18" s="4">
        <v>100</v>
      </c>
      <c r="J18" s="3" t="s">
        <v>115</v>
      </c>
    </row>
    <row r="19" spans="1:10">
      <c r="A19" s="12" t="s">
        <v>116</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ht="34" customHeight="1" spans="1:10">
      <c r="A23" s="13"/>
      <c r="B23" s="13"/>
      <c r="C23" s="13"/>
      <c r="D23" s="13"/>
      <c r="E23" s="13"/>
      <c r="F23" s="13"/>
      <c r="G23" s="13"/>
      <c r="H23" s="13"/>
      <c r="I23" s="13"/>
      <c r="J23"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6" workbookViewId="0">
      <selection activeCell="B6" sqref="B$1:B$1048576"/>
    </sheetView>
  </sheetViews>
  <sheetFormatPr defaultColWidth="9" defaultRowHeight="13.5"/>
  <cols>
    <col min="1" max="1" width="11.5" customWidth="1"/>
    <col min="2" max="2" width="24.625" customWidth="1"/>
    <col min="3" max="3" width="28.25"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129</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c r="D5" s="3">
        <v>7.59</v>
      </c>
      <c r="E5" s="3">
        <v>7.59</v>
      </c>
      <c r="F5" s="3">
        <v>10</v>
      </c>
      <c r="G5" s="3"/>
      <c r="H5" s="11">
        <v>1</v>
      </c>
      <c r="I5" s="3">
        <v>10</v>
      </c>
      <c r="J5" s="3"/>
    </row>
    <row r="6" ht="31" customHeight="1" spans="1:10">
      <c r="A6" s="3"/>
      <c r="B6" s="7" t="s">
        <v>43</v>
      </c>
      <c r="C6" s="3"/>
      <c r="D6" s="3">
        <v>7.59</v>
      </c>
      <c r="E6" s="3">
        <v>7.59</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71" customHeight="1" spans="1:10">
      <c r="A10" s="8" t="s">
        <v>107</v>
      </c>
      <c r="B10" s="9" t="s">
        <v>130</v>
      </c>
      <c r="C10" s="9"/>
      <c r="D10" s="9"/>
      <c r="E10" s="9"/>
      <c r="F10" s="9"/>
      <c r="G10" s="9" t="s">
        <v>131</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3" t="s">
        <v>59</v>
      </c>
      <c r="C13" s="7" t="s">
        <v>132</v>
      </c>
      <c r="D13" s="3" t="s">
        <v>75</v>
      </c>
      <c r="E13" s="4">
        <v>61</v>
      </c>
      <c r="F13" s="20" t="s">
        <v>121</v>
      </c>
      <c r="G13" s="20" t="s">
        <v>133</v>
      </c>
      <c r="H13" s="20">
        <v>15</v>
      </c>
      <c r="I13" s="20">
        <v>15</v>
      </c>
      <c r="J13" s="20"/>
    </row>
    <row r="14" ht="31" customHeight="1" spans="1:10">
      <c r="A14" s="3"/>
      <c r="B14" s="3" t="s">
        <v>123</v>
      </c>
      <c r="C14" s="7" t="s">
        <v>124</v>
      </c>
      <c r="D14" s="3" t="s">
        <v>80</v>
      </c>
      <c r="E14" s="4">
        <v>7.59</v>
      </c>
      <c r="F14" s="20" t="s">
        <v>125</v>
      </c>
      <c r="G14" s="20" t="s">
        <v>134</v>
      </c>
      <c r="H14" s="20">
        <v>15</v>
      </c>
      <c r="I14" s="20">
        <v>15</v>
      </c>
      <c r="J14" s="20"/>
    </row>
    <row r="15" ht="31" customHeight="1" spans="1:10">
      <c r="A15" s="3" t="s">
        <v>77</v>
      </c>
      <c r="B15" s="3" t="s">
        <v>82</v>
      </c>
      <c r="C15" s="7" t="s">
        <v>127</v>
      </c>
      <c r="D15" s="3" t="s">
        <v>75</v>
      </c>
      <c r="E15" s="4">
        <v>61</v>
      </c>
      <c r="F15" s="20" t="s">
        <v>121</v>
      </c>
      <c r="G15" s="20" t="s">
        <v>133</v>
      </c>
      <c r="H15" s="20">
        <v>30</v>
      </c>
      <c r="I15" s="20">
        <v>30</v>
      </c>
      <c r="J15" s="20"/>
    </row>
    <row r="16" ht="41" customHeight="1" spans="1:10">
      <c r="A16" s="3" t="s">
        <v>86</v>
      </c>
      <c r="B16" s="5" t="s">
        <v>87</v>
      </c>
      <c r="C16" s="7" t="s">
        <v>135</v>
      </c>
      <c r="D16" s="21" t="s">
        <v>61</v>
      </c>
      <c r="E16" s="4">
        <v>90</v>
      </c>
      <c r="F16" s="4" t="s">
        <v>73</v>
      </c>
      <c r="G16" s="22">
        <v>1</v>
      </c>
      <c r="H16" s="4">
        <v>30</v>
      </c>
      <c r="I16" s="4">
        <v>30</v>
      </c>
      <c r="J16" s="4"/>
    </row>
    <row r="17" ht="31" customHeight="1" spans="1:10">
      <c r="A17" s="3" t="s">
        <v>113</v>
      </c>
      <c r="B17" s="3"/>
      <c r="C17" s="7" t="s">
        <v>136</v>
      </c>
      <c r="D17" s="7"/>
      <c r="E17" s="7"/>
      <c r="F17" s="7"/>
      <c r="G17" s="7"/>
      <c r="H17" s="7"/>
      <c r="I17" s="7"/>
      <c r="J17" s="7"/>
    </row>
    <row r="18" ht="24" customHeight="1" spans="1:10">
      <c r="A18" s="3" t="s">
        <v>114</v>
      </c>
      <c r="B18" s="3">
        <v>100</v>
      </c>
      <c r="C18" s="3"/>
      <c r="D18" s="3"/>
      <c r="E18" s="3"/>
      <c r="F18" s="3"/>
      <c r="G18" s="3"/>
      <c r="H18" s="3"/>
      <c r="I18" s="4">
        <v>100</v>
      </c>
      <c r="J18" s="3" t="s">
        <v>115</v>
      </c>
    </row>
    <row r="19" spans="1:10">
      <c r="A19" s="12" t="s">
        <v>116</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ht="34" customHeight="1" spans="1:10">
      <c r="A23" s="13"/>
      <c r="B23" s="13"/>
      <c r="C23" s="13"/>
      <c r="D23" s="13"/>
      <c r="E23" s="13"/>
      <c r="F23" s="13"/>
      <c r="G23" s="13"/>
      <c r="H23" s="13"/>
      <c r="I23" s="13"/>
      <c r="J23"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0" workbookViewId="0">
      <selection activeCell="A2" sqref="A2:J25"/>
    </sheetView>
  </sheetViews>
  <sheetFormatPr defaultColWidth="9" defaultRowHeight="13.5"/>
  <cols>
    <col min="1" max="1" width="11.5" customWidth="1"/>
    <col min="2" max="2" width="21.25" customWidth="1"/>
    <col min="3" max="3" width="26.375"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137</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c r="D5" s="3">
        <v>1.5</v>
      </c>
      <c r="E5" s="3">
        <v>1.5</v>
      </c>
      <c r="F5" s="3">
        <v>10</v>
      </c>
      <c r="G5" s="3"/>
      <c r="H5" s="11">
        <v>1</v>
      </c>
      <c r="I5" s="3">
        <v>10</v>
      </c>
      <c r="J5" s="3"/>
    </row>
    <row r="6" ht="31" customHeight="1" spans="1:10">
      <c r="A6" s="3"/>
      <c r="B6" s="7" t="s">
        <v>43</v>
      </c>
      <c r="C6" s="3"/>
      <c r="D6" s="3">
        <v>1.5</v>
      </c>
      <c r="E6" s="3">
        <v>1.5</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128" customHeight="1" spans="1:10">
      <c r="A10" s="8" t="s">
        <v>107</v>
      </c>
      <c r="B10" s="9" t="s">
        <v>138</v>
      </c>
      <c r="C10" s="9"/>
      <c r="D10" s="9"/>
      <c r="E10" s="9"/>
      <c r="F10" s="9"/>
      <c r="G10" s="9" t="s">
        <v>139</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3" t="s">
        <v>59</v>
      </c>
      <c r="C13" s="7" t="s">
        <v>140</v>
      </c>
      <c r="D13" s="3" t="s">
        <v>75</v>
      </c>
      <c r="E13" s="3">
        <v>6</v>
      </c>
      <c r="F13" s="3" t="s">
        <v>141</v>
      </c>
      <c r="G13" s="3" t="s">
        <v>142</v>
      </c>
      <c r="H13" s="3">
        <v>20</v>
      </c>
      <c r="I13" s="3">
        <v>20</v>
      </c>
      <c r="J13" s="3"/>
    </row>
    <row r="14" ht="31" customHeight="1" spans="1:10">
      <c r="A14" s="3"/>
      <c r="B14" s="3" t="s">
        <v>143</v>
      </c>
      <c r="C14" s="7" t="s">
        <v>144</v>
      </c>
      <c r="D14" s="3" t="s">
        <v>75</v>
      </c>
      <c r="E14" s="3">
        <v>100</v>
      </c>
      <c r="F14" s="3" t="s">
        <v>73</v>
      </c>
      <c r="G14" s="11">
        <v>1</v>
      </c>
      <c r="H14" s="3">
        <v>10</v>
      </c>
      <c r="I14" s="3">
        <v>10</v>
      </c>
      <c r="J14" s="3"/>
    </row>
    <row r="15" ht="31" customHeight="1" spans="1:10">
      <c r="A15" s="3"/>
      <c r="B15" s="3" t="s">
        <v>70</v>
      </c>
      <c r="C15" s="7" t="s">
        <v>145</v>
      </c>
      <c r="D15" s="3" t="s">
        <v>75</v>
      </c>
      <c r="E15" s="3">
        <v>1</v>
      </c>
      <c r="F15" s="3" t="s">
        <v>63</v>
      </c>
      <c r="G15" s="3" t="s">
        <v>146</v>
      </c>
      <c r="H15" s="3">
        <v>10</v>
      </c>
      <c r="I15" s="3">
        <v>10</v>
      </c>
      <c r="J15" s="3"/>
    </row>
    <row r="16" ht="31" customHeight="1" spans="1:10">
      <c r="A16" s="3"/>
      <c r="B16" s="3" t="s">
        <v>123</v>
      </c>
      <c r="C16" s="7" t="s">
        <v>147</v>
      </c>
      <c r="D16" s="3" t="s">
        <v>75</v>
      </c>
      <c r="E16" s="3">
        <v>1.5</v>
      </c>
      <c r="F16" s="3" t="s">
        <v>125</v>
      </c>
      <c r="G16" s="3" t="s">
        <v>148</v>
      </c>
      <c r="H16" s="3">
        <v>10</v>
      </c>
      <c r="I16" s="3">
        <v>10</v>
      </c>
      <c r="J16" s="3"/>
    </row>
    <row r="17" ht="47" customHeight="1" spans="1:10">
      <c r="A17" s="3" t="s">
        <v>77</v>
      </c>
      <c r="B17" s="3" t="s">
        <v>82</v>
      </c>
      <c r="C17" s="7" t="s">
        <v>149</v>
      </c>
      <c r="D17" s="3" t="s">
        <v>150</v>
      </c>
      <c r="E17" s="3" t="s">
        <v>151</v>
      </c>
      <c r="F17" s="3" t="s">
        <v>152</v>
      </c>
      <c r="G17" s="3" t="s">
        <v>153</v>
      </c>
      <c r="H17" s="3" t="s">
        <v>154</v>
      </c>
      <c r="I17" s="3">
        <v>20</v>
      </c>
      <c r="J17" s="3"/>
    </row>
    <row r="18" ht="41" customHeight="1" spans="1:10">
      <c r="A18" s="3" t="s">
        <v>86</v>
      </c>
      <c r="B18" s="3" t="s">
        <v>87</v>
      </c>
      <c r="C18" s="7" t="s">
        <v>155</v>
      </c>
      <c r="D18" s="3" t="s">
        <v>156</v>
      </c>
      <c r="E18" s="3" t="s">
        <v>157</v>
      </c>
      <c r="F18" s="3" t="s">
        <v>73</v>
      </c>
      <c r="G18" s="11">
        <v>0.9</v>
      </c>
      <c r="H18" s="3" t="s">
        <v>154</v>
      </c>
      <c r="I18" s="3">
        <v>20</v>
      </c>
      <c r="J18" s="3"/>
    </row>
    <row r="19" ht="31" customHeight="1" spans="1:10">
      <c r="A19" s="3" t="s">
        <v>113</v>
      </c>
      <c r="B19" s="14" t="s">
        <v>26</v>
      </c>
      <c r="C19" s="15"/>
      <c r="D19" s="15"/>
      <c r="E19" s="15"/>
      <c r="F19" s="15"/>
      <c r="G19" s="15"/>
      <c r="H19" s="15"/>
      <c r="I19" s="15"/>
      <c r="J19" s="19"/>
    </row>
    <row r="20" ht="24" customHeight="1" spans="1:10">
      <c r="A20" s="3" t="s">
        <v>114</v>
      </c>
      <c r="B20" s="16">
        <v>100</v>
      </c>
      <c r="C20" s="17"/>
      <c r="D20" s="17"/>
      <c r="E20" s="17"/>
      <c r="F20" s="17"/>
      <c r="G20" s="17"/>
      <c r="H20" s="18"/>
      <c r="I20" s="3">
        <v>100</v>
      </c>
      <c r="J20" s="3" t="s">
        <v>115</v>
      </c>
    </row>
    <row r="21" spans="1:10">
      <c r="A21" s="12" t="s">
        <v>116</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ht="34" customHeight="1" spans="1:10">
      <c r="A25" s="13"/>
      <c r="B25" s="13"/>
      <c r="C25" s="13"/>
      <c r="D25" s="13"/>
      <c r="E25" s="13"/>
      <c r="F25" s="13"/>
      <c r="G25" s="13"/>
      <c r="H25" s="13"/>
      <c r="I25" s="13"/>
      <c r="J25"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B19:J19"/>
    <mergeCell ref="B20:H20"/>
    <mergeCell ref="A4:A8"/>
    <mergeCell ref="A13:A16"/>
    <mergeCell ref="A21:J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2" sqref="A2:J22"/>
    </sheetView>
  </sheetViews>
  <sheetFormatPr defaultColWidth="9" defaultRowHeight="13.5"/>
  <cols>
    <col min="1" max="1" width="11.5" customWidth="1"/>
    <col min="2" max="2" width="21.25" customWidth="1"/>
    <col min="3" max="3" width="24"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158</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c r="D5" s="3">
        <v>1</v>
      </c>
      <c r="E5" s="3">
        <v>1</v>
      </c>
      <c r="F5" s="3">
        <v>10</v>
      </c>
      <c r="G5" s="3"/>
      <c r="H5" s="11">
        <v>1</v>
      </c>
      <c r="I5" s="3">
        <v>10</v>
      </c>
      <c r="J5" s="3"/>
    </row>
    <row r="6" ht="31" customHeight="1" spans="1:10">
      <c r="A6" s="3"/>
      <c r="B6" s="7" t="s">
        <v>43</v>
      </c>
      <c r="C6" s="3"/>
      <c r="D6" s="3">
        <v>1</v>
      </c>
      <c r="E6" s="3">
        <v>1</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71" customHeight="1" spans="1:10">
      <c r="A10" s="8" t="s">
        <v>107</v>
      </c>
      <c r="B10" s="9" t="s">
        <v>159</v>
      </c>
      <c r="C10" s="9"/>
      <c r="D10" s="9"/>
      <c r="E10" s="9"/>
      <c r="F10" s="9"/>
      <c r="G10" s="9" t="s">
        <v>160</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3" t="s">
        <v>123</v>
      </c>
      <c r="C13" s="7" t="s">
        <v>147</v>
      </c>
      <c r="D13" s="3" t="s">
        <v>75</v>
      </c>
      <c r="E13" s="3">
        <v>1</v>
      </c>
      <c r="F13" s="3" t="s">
        <v>125</v>
      </c>
      <c r="G13" s="3" t="s">
        <v>161</v>
      </c>
      <c r="H13" s="3">
        <v>30</v>
      </c>
      <c r="I13" s="3">
        <v>30</v>
      </c>
      <c r="J13" s="3"/>
    </row>
    <row r="14" ht="31" customHeight="1" spans="1:10">
      <c r="A14" s="3" t="s">
        <v>77</v>
      </c>
      <c r="B14" s="3" t="s">
        <v>82</v>
      </c>
      <c r="C14" s="7" t="s">
        <v>162</v>
      </c>
      <c r="D14" s="3" t="s">
        <v>163</v>
      </c>
      <c r="E14" s="3" t="s">
        <v>164</v>
      </c>
      <c r="F14" s="3" t="s">
        <v>73</v>
      </c>
      <c r="G14" s="11">
        <v>0.85</v>
      </c>
      <c r="H14" s="3" t="s">
        <v>165</v>
      </c>
      <c r="I14" s="3">
        <v>30</v>
      </c>
      <c r="J14" s="3"/>
    </row>
    <row r="15" ht="41" customHeight="1" spans="1:10">
      <c r="A15" s="3" t="s">
        <v>86</v>
      </c>
      <c r="B15" s="5" t="s">
        <v>87</v>
      </c>
      <c r="C15" s="7" t="s">
        <v>166</v>
      </c>
      <c r="D15" s="3" t="s">
        <v>163</v>
      </c>
      <c r="E15" s="3" t="s">
        <v>164</v>
      </c>
      <c r="F15" s="3" t="s">
        <v>73</v>
      </c>
      <c r="G15" s="11">
        <v>0.85</v>
      </c>
      <c r="H15" s="3" t="s">
        <v>165</v>
      </c>
      <c r="I15" s="3">
        <v>30</v>
      </c>
      <c r="J15" s="3"/>
    </row>
    <row r="16" ht="31" customHeight="1" spans="1:10">
      <c r="A16" s="3" t="s">
        <v>113</v>
      </c>
      <c r="B16" s="3"/>
      <c r="C16" s="7" t="s">
        <v>26</v>
      </c>
      <c r="D16" s="7"/>
      <c r="E16" s="7"/>
      <c r="F16" s="7"/>
      <c r="G16" s="7"/>
      <c r="H16" s="7"/>
      <c r="I16" s="7"/>
      <c r="J16" s="7"/>
    </row>
    <row r="17" ht="24" customHeight="1" spans="1:10">
      <c r="A17" s="3" t="s">
        <v>114</v>
      </c>
      <c r="B17" s="3">
        <v>100</v>
      </c>
      <c r="C17" s="3"/>
      <c r="D17" s="3"/>
      <c r="E17" s="3"/>
      <c r="F17" s="3"/>
      <c r="G17" s="3"/>
      <c r="H17" s="3"/>
      <c r="I17" s="4">
        <v>100</v>
      </c>
      <c r="J17" s="3" t="s">
        <v>115</v>
      </c>
    </row>
    <row r="18" spans="1:10">
      <c r="A18" s="12" t="s">
        <v>116</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ht="34" customHeight="1"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7" workbookViewId="0">
      <selection activeCell="E5" sqref="E4:E5"/>
    </sheetView>
  </sheetViews>
  <sheetFormatPr defaultColWidth="9" defaultRowHeight="13.5"/>
  <cols>
    <col min="1" max="1" width="11.5" customWidth="1"/>
    <col min="2" max="2" width="21.25" customWidth="1"/>
    <col min="3" max="3" width="19.25"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167</v>
      </c>
      <c r="C2" s="3"/>
      <c r="D2" s="3"/>
      <c r="E2" s="3"/>
      <c r="F2" s="3"/>
      <c r="G2" s="3"/>
      <c r="H2" s="3"/>
      <c r="I2" s="3"/>
      <c r="J2" s="3"/>
    </row>
    <row r="3" ht="26" customHeight="1" spans="1:10">
      <c r="A3" s="3" t="s">
        <v>94</v>
      </c>
      <c r="B3" s="4"/>
      <c r="C3" s="4"/>
      <c r="D3" s="4"/>
      <c r="E3" s="5" t="s">
        <v>95</v>
      </c>
      <c r="F3" s="4"/>
      <c r="G3" s="4"/>
      <c r="H3" s="4"/>
      <c r="I3" s="4"/>
      <c r="J3" s="4"/>
    </row>
    <row r="4" ht="37" customHeight="1" spans="1:10">
      <c r="A4" s="3" t="s">
        <v>96</v>
      </c>
      <c r="B4" s="4"/>
      <c r="C4" s="5" t="s">
        <v>33</v>
      </c>
      <c r="D4" s="5" t="s">
        <v>97</v>
      </c>
      <c r="E4" s="5" t="s">
        <v>98</v>
      </c>
      <c r="F4" s="3" t="s">
        <v>99</v>
      </c>
      <c r="G4" s="3"/>
      <c r="H4" s="3" t="s">
        <v>100</v>
      </c>
      <c r="I4" s="3" t="s">
        <v>101</v>
      </c>
      <c r="J4" s="3"/>
    </row>
    <row r="5" ht="31" customHeight="1" spans="1:10">
      <c r="A5" s="3"/>
      <c r="B5" s="3" t="s">
        <v>40</v>
      </c>
      <c r="C5" s="3">
        <v>4.99</v>
      </c>
      <c r="D5" s="3">
        <v>4.99</v>
      </c>
      <c r="E5" s="3">
        <v>1.5</v>
      </c>
      <c r="F5" s="3">
        <v>10</v>
      </c>
      <c r="G5" s="3"/>
      <c r="H5" s="6">
        <f>E5/D5</f>
        <v>0.30060120240481</v>
      </c>
      <c r="I5" s="3">
        <v>3</v>
      </c>
      <c r="J5" s="3"/>
    </row>
    <row r="6" ht="31" customHeight="1" spans="1:10">
      <c r="A6" s="3"/>
      <c r="B6" s="7" t="s">
        <v>43</v>
      </c>
      <c r="C6" s="3">
        <v>4.99</v>
      </c>
      <c r="D6" s="3">
        <v>4.99</v>
      </c>
      <c r="E6" s="3">
        <v>1.5</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71" customHeight="1" spans="1:10">
      <c r="A10" s="8" t="s">
        <v>107</v>
      </c>
      <c r="B10" s="9" t="s">
        <v>168</v>
      </c>
      <c r="C10" s="9"/>
      <c r="D10" s="9"/>
      <c r="E10" s="9"/>
      <c r="F10" s="9"/>
      <c r="G10" s="9" t="s">
        <v>168</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67.5" spans="1:10">
      <c r="A13" s="3" t="s">
        <v>58</v>
      </c>
      <c r="B13" s="3" t="s">
        <v>59</v>
      </c>
      <c r="C13" s="7" t="s">
        <v>60</v>
      </c>
      <c r="D13" s="3" t="s">
        <v>163</v>
      </c>
      <c r="E13" s="3" t="s">
        <v>62</v>
      </c>
      <c r="F13" s="3" t="s">
        <v>63</v>
      </c>
      <c r="G13" s="3" t="s">
        <v>69</v>
      </c>
      <c r="H13" s="3" t="s">
        <v>165</v>
      </c>
      <c r="I13" s="3">
        <v>30</v>
      </c>
      <c r="J13" s="3"/>
    </row>
    <row r="14" ht="63" customHeight="1" spans="1:10">
      <c r="A14" s="3" t="s">
        <v>77</v>
      </c>
      <c r="B14" s="3" t="s">
        <v>84</v>
      </c>
      <c r="C14" s="7" t="s">
        <v>85</v>
      </c>
      <c r="D14" s="3" t="s">
        <v>75</v>
      </c>
      <c r="E14" s="3" t="s">
        <v>72</v>
      </c>
      <c r="F14" s="3" t="s">
        <v>73</v>
      </c>
      <c r="G14" s="11">
        <v>0.95</v>
      </c>
      <c r="H14" s="3" t="s">
        <v>165</v>
      </c>
      <c r="I14" s="3">
        <v>30</v>
      </c>
      <c r="J14" s="3"/>
    </row>
    <row r="15" ht="66" customHeight="1" spans="1:10">
      <c r="A15" s="3" t="s">
        <v>86</v>
      </c>
      <c r="B15" s="3" t="s">
        <v>87</v>
      </c>
      <c r="C15" s="7" t="s">
        <v>169</v>
      </c>
      <c r="D15" s="3" t="s">
        <v>163</v>
      </c>
      <c r="E15" s="3" t="s">
        <v>72</v>
      </c>
      <c r="F15" s="3" t="s">
        <v>73</v>
      </c>
      <c r="G15" s="11">
        <v>1</v>
      </c>
      <c r="H15" s="3">
        <v>30</v>
      </c>
      <c r="I15" s="3">
        <v>30</v>
      </c>
      <c r="J15" s="3"/>
    </row>
    <row r="16" ht="31" customHeight="1" spans="1:10">
      <c r="A16" s="3" t="s">
        <v>113</v>
      </c>
      <c r="B16" s="3"/>
      <c r="C16" s="4" t="s">
        <v>26</v>
      </c>
      <c r="D16" s="4"/>
      <c r="E16" s="4"/>
      <c r="F16" s="4"/>
      <c r="G16" s="4"/>
      <c r="H16" s="4"/>
      <c r="I16" s="4"/>
      <c r="J16" s="4"/>
    </row>
    <row r="17" ht="24" customHeight="1" spans="1:10">
      <c r="A17" s="3" t="s">
        <v>114</v>
      </c>
      <c r="B17" s="3">
        <v>100</v>
      </c>
      <c r="C17" s="3"/>
      <c r="D17" s="3"/>
      <c r="E17" s="3"/>
      <c r="F17" s="3"/>
      <c r="G17" s="3"/>
      <c r="H17" s="3"/>
      <c r="I17" s="4">
        <v>93</v>
      </c>
      <c r="J17" s="3" t="s">
        <v>115</v>
      </c>
    </row>
    <row r="18" spans="1:10">
      <c r="A18" s="12" t="s">
        <v>116</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ht="34" customHeight="1"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段建光</cp:lastModifiedBy>
  <dcterms:created xsi:type="dcterms:W3CDTF">2015-06-05T18:19:00Z</dcterms:created>
  <dcterms:modified xsi:type="dcterms:W3CDTF">2025-10-16T12:05:08Z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2052-12.1.0.19302</vt:lpwstr>
  </property>
</Properties>
</file>