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0" activeTab="14"/>
  </bookViews>
  <sheets>
    <sheet name="1.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部门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<sst xmlns="http://schemas.openxmlformats.org/spreadsheetml/2006/main" count="1123" uniqueCount="444">
  <si>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</si>
  <si>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</si>
  <si>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</si>
  <si>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</si>
  <si>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</si>
  <si>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</si>
  <si>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</si>
  <si>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</si>
  <si>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</si>
  <si>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</si>
  <si>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</si>
  <si>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</si>
  <si>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</si>
  <si>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</si>
  <si>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</si>
  <si>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</si>
  <si>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</si>
  <si>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</si>
  <si>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</si>
  <si>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</si>
  <si>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</si>
  <si>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</si>
  <si>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</si>
  <si>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</si>
  <si>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</si>
  <si>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</si>
  <si>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</si>
  <si>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</si>
  <si>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</si>
  <si>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</si>
  <si>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</si>
  <si>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</si>
  <si>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</si>
  <si>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</si>
  <si>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</si>
  <si>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</si>
  <si>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</si>
  <si>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</si>
  <si>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</si>
  <si>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</si>
  <si>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</si>
  <si>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</si>
  <si>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</si>
  <si>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</si>
  <si>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</si>
  <si>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</si>
  <si>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</si>
  <si>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</si>
  <si>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</si>
  <si>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</si>
  <si>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</si>
  <si>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</si>
  <si>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</si>
  <si>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</si>
  <si>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</si>
  <si>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</si>
  <si>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</si>
  <si>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</si>
  <si>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</si>
  <si>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</si>
  <si>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</si>
  <si>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</si>
  <si>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</si>
  <si>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</si>
  <si>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</si>
  <si>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</si>
  <si>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</si>
  <si>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</si>
  <si>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</si>
  <si>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</si>
  <si>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</si>
  <si>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</si>
  <si>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陇川县应急管理局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</si>
  <si>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</si>
  <si>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</si>
  <si>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</si>
  <si>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</si>
  <si>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</si>
  <si>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</si>
  <si>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</si>
  <si>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</si>
  <si>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</si>
  <si>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</si>
  <si>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</si>
  <si>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</si>
  <si>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</si>
  <si>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</si>
  <si>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</si>
  <si>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</si>
  <si>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</si>
  <si>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</si>
  <si>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</si>
  <si>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</si>
  <si>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</si>
  <si>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</si>
  <si>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</si>
  <si>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</si>
  <si>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</si>
  <si>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</si>
  <si>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</si>
  <si>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</si>
  <si>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</si>
  <si>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</si>
  <si>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</si>
  <si>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</si>
  <si>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</si>
  <si>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</si>
  <si>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</si>
  <si>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</si>
  <si>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</si>
  <si>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</si>
  <si>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</si>
  <si>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</si>
  <si>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</si>
  <si>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</si>
  <si>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</si>
  <si>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</si>
  <si>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</si>
  <si>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</si>
  <si>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</si>
  <si>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</si>
  <si>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</si>
  <si>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</si>
  <si>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</si>
  <si>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</si>
  <si>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</si>
  <si>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</si>
  <si>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</si>
  <si>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</si>
  <si>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</si>
  <si>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</si>
  <si>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</si>
  <si>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</si>
  <si>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2240106</t>
  </si>
  <si>
    <t>安全监管</t>
  </si>
  <si>
    <t>2240109</t>
  </si>
  <si>
    <t>应急管理</t>
  </si>
  <si>
    <t>22407</t>
  </si>
  <si>
    <t>自然灾害救灾及恢复重建支出</t>
  </si>
  <si>
    <t>2240703</t>
  </si>
  <si>
    <t>自然灾害救灾补助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</si>
  <si>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</si>
  <si>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</si>
  <si>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</si>
  <si>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</si>
  <si>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</si>
  <si>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</si>
  <si>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</si>
  <si>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</si>
  <si>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</si>
  <si>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</si>
  <si>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</si>
  <si>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</si>
  <si>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</si>
  <si>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</si>
  <si>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</si>
  <si>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</si>
  <si>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</si>
  <si>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</si>
  <si>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</si>
  <si>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</si>
  <si>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</si>
  <si>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</si>
  <si>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</si>
  <si>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</si>
  <si>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</si>
  <si>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</si>
  <si>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</si>
  <si>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</si>
  <si>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</si>
  <si>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</si>
  <si>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</si>
  <si>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</si>
  <si>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</si>
  <si>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</si>
  <si>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</si>
  <si>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</si>
  <si>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</si>
  <si>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</si>
  <si>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</si>
  <si>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</si>
  <si>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</si>
  <si>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</si>
  <si>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</si>
  <si>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</si>
  <si>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</si>
  <si>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</si>
  <si>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</si>
  <si>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</si>
  <si>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</si>
  <si>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</si>
  <si>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</si>
  <si>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</si>
  <si>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</si>
  <si>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</si>
  <si>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</si>
  <si>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</si>
  <si>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</si>
  <si>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</si>
  <si>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</si>
  <si>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</si>
  <si>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</si>
  <si>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</si>
  <si>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</si>
  <si>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</si>
  <si>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</si>
  <si>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</si>
  <si>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</si>
  <si>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</si>
  <si>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</si>
  <si>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</si>
  <si>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</si>
  <si>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</si>
  <si>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</si>
  <si>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</si>
  <si>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</si>
  <si>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</si>
  <si>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533124210000000011955</t>
  </si>
  <si>
    <t>行政人员支出工资</t>
  </si>
  <si>
    <t>30101</t>
  </si>
  <si>
    <t>基本工资</t>
  </si>
  <si>
    <t>533124221100000547738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</si>
  <si>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</si>
  <si>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</si>
  <si>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</si>
  <si>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</si>
  <si>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</si>
  <si>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</si>
  <si>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</si>
  <si>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533124221100000547735</t>
  </si>
  <si>
    <t>获得奖励的公务员一次性奖励</t>
  </si>
  <si>
    <t>533124241100002448030</t>
  </si>
  <si>
    <t>事业人员优秀奖励</t>
  </si>
  <si>
    <t>533124251100003782274</t>
  </si>
  <si>
    <t>月绩效奖励（行政）</t>
  </si>
  <si>
    <t>533124251100003782258</t>
  </si>
  <si>
    <t>月绩效奖励（事业）</t>
  </si>
  <si>
    <t>533124231100001373986</t>
  </si>
  <si>
    <t>事业人员奖励性绩效改革性补贴</t>
  </si>
  <si>
    <t>533124210000000011956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</si>
  <si>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</si>
  <si>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</si>
  <si>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</si>
  <si>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</si>
  <si>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</si>
  <si>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</si>
  <si>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</si>
  <si>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</si>
  <si>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</si>
  <si>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533124210000000011957</t>
  </si>
  <si>
    <t>30113</t>
  </si>
  <si>
    <t>533124210000000011961</t>
  </si>
  <si>
    <t>一般公用经费</t>
  </si>
  <si>
    <t>30201</t>
  </si>
  <si>
    <t>办公费</t>
  </si>
  <si>
    <t>30207</t>
  </si>
  <si>
    <t>邮电费</t>
  </si>
  <si>
    <t>30205</t>
  </si>
  <si>
    <t>水费</t>
  </si>
  <si>
    <t>30206</t>
  </si>
  <si>
    <t>电费</t>
  </si>
  <si>
    <t>30226</t>
  </si>
  <si>
    <t>劳务费</t>
  </si>
  <si>
    <t>30211</t>
  </si>
  <si>
    <t>差旅费</t>
  </si>
  <si>
    <t>533124221100000547765</t>
  </si>
  <si>
    <t>公用经费安排的工会经费</t>
  </si>
  <si>
    <t>30228</t>
  </si>
  <si>
    <t>工会经费</t>
  </si>
  <si>
    <t>30202</t>
  </si>
  <si>
    <t>印刷费</t>
  </si>
  <si>
    <t>533124221100000547761</t>
  </si>
  <si>
    <t>公用经费安排的公务用车运行维护费</t>
  </si>
  <si>
    <t>30231</t>
  </si>
  <si>
    <t>公务用车运行维护费</t>
  </si>
  <si>
    <t>30216</t>
  </si>
  <si>
    <t>培训费</t>
  </si>
  <si>
    <t>533124210000000011960</t>
  </si>
  <si>
    <t>公务交通补贴</t>
  </si>
  <si>
    <t>30239</t>
  </si>
  <si>
    <t>其他交通费用</t>
  </si>
  <si>
    <t>533124241100002448012</t>
  </si>
  <si>
    <t>编外人员经费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</si>
  <si>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</si>
  <si>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</si>
  <si>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</si>
  <si>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</si>
  <si>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</si>
  <si>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</si>
  <si>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</si>
  <si>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</si>
  <si>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</si>
  <si>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</si>
  <si>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非税收入安排县安委会工作经费</t>
  </si>
  <si>
    <t>专项业务类</t>
  </si>
  <si>
    <t>533124210000000012016</t>
  </si>
  <si>
    <t>农房火灾保险经费</t>
  </si>
  <si>
    <t>民生类</t>
  </si>
  <si>
    <t>533124210000000012028</t>
  </si>
  <si>
    <t>30306</t>
  </si>
  <si>
    <t>救济费</t>
  </si>
  <si>
    <t>应急专项购买服务经费</t>
  </si>
  <si>
    <t>533124221100000669165</t>
  </si>
  <si>
    <t>30227</t>
  </si>
  <si>
    <t>委托业务费</t>
  </si>
  <si>
    <t>自然灾害应急管理委员会工作经费</t>
  </si>
  <si>
    <t>533124251100003737502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</si>
  <si>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</si>
  <si>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</si>
  <si>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</si>
  <si>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</si>
  <si>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</si>
  <si>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</si>
  <si>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</si>
  <si>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</si>
  <si>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</si>
  <si>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</si>
  <si>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</si>
  <si>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现有安全生产高危企业63家（其中非煤矿山13家，危险化学品生产经营单位43家，工贸行业17家）实施安全生产隐患排查购买专家技术服务，提高安全生产监管针对性的有效手段、推动企业全面落实安全生产主体责任，解决安全监管力量薄弱，特别是专业技术水平欠缺，监管人员不足的问题。</t>
  </si>
  <si>
    <t>产出指标</t>
  </si>
  <si>
    <t>数量指标</t>
  </si>
  <si>
    <t>检查企业数</t>
  </si>
  <si>
    <t>&gt;=</t>
  </si>
  <si>
    <t>60</t>
  </si>
  <si>
    <t>家</t>
  </si>
  <si>
    <t>定量指标</t>
  </si>
  <si>
    <t>对企业实施安全生产隐患排查</t>
  </si>
  <si>
    <t>质量指标</t>
  </si>
  <si>
    <t>企业检查率</t>
  </si>
  <si>
    <t>=</t>
  </si>
  <si>
    <t>98</t>
  </si>
  <si>
    <t>%</t>
  </si>
  <si>
    <t>定性指标</t>
  </si>
  <si>
    <t>专家检查高危企业率</t>
  </si>
  <si>
    <t>效益指标</t>
  </si>
  <si>
    <t>社会效益</t>
  </si>
  <si>
    <t>事故死亡率下降率</t>
  </si>
  <si>
    <t>4.36</t>
  </si>
  <si>
    <t>反映安全生产工作社会效益</t>
  </si>
  <si>
    <t>满意度指标</t>
  </si>
  <si>
    <t>服务对象满意度</t>
  </si>
  <si>
    <t>服务对象安全监管工作满意度</t>
  </si>
  <si>
    <t>95</t>
  </si>
  <si>
    <t>服务对象对安全生产工作满意情况</t>
  </si>
  <si>
    <t>防范化解重大安全风险、及时应对处置各类灾害事故，加强安全生产和应急隐患排查工作，依法开展监督检查，开展全国防灾减灾日、安全生产月、消防宣传月等活动，加强预案编制和演练，统筹做好灾后救助等</t>
  </si>
  <si>
    <t>应急安全检查数</t>
  </si>
  <si>
    <t>340</t>
  </si>
  <si>
    <t>次</t>
  </si>
  <si>
    <t>全年应急和安全生产检查情况</t>
  </si>
  <si>
    <t>检查情况整改率</t>
  </si>
  <si>
    <t>各项检查情况</t>
  </si>
  <si>
    <t>可持续影响</t>
  </si>
  <si>
    <t>应急安全知识宣传知晓率</t>
  </si>
  <si>
    <t>应急安全知识宣传知晓情况</t>
  </si>
  <si>
    <t>应急工作群众满意度</t>
  </si>
  <si>
    <t>应急工作群众满意情况</t>
  </si>
  <si>
    <t>对全县农户进行农村民房火灾商业保险，确保农户在发生火灾时能有效地赔付农户受到的经济损失，其中州级2.6元/户，县级3.4元/户。</t>
  </si>
  <si>
    <t>提供参保农户数</t>
  </si>
  <si>
    <t>35585</t>
  </si>
  <si>
    <t>人(户)</t>
  </si>
  <si>
    <t>根据《德宏州人民政府批转德宏州民房火灾商业保险实施办法的通知》要求</t>
  </si>
  <si>
    <t>对全县农户进行农村民房火灾商业保险，确保农户在发生火灾时能时有效地赔付农户受到的经济损失，其中州级2.6元/户，县级3.4元/户。</t>
  </si>
  <si>
    <t>补助标准</t>
  </si>
  <si>
    <t>元/人年</t>
  </si>
  <si>
    <t>反映救助按标准执行的情况。
救助标准执行合规率=按照救助标准核定发放的资金额/发放资金总额*100%</t>
  </si>
  <si>
    <t>政策知晓率</t>
  </si>
  <si>
    <t>反映党和政府的支农惠农政策情况</t>
  </si>
  <si>
    <t>救助对象满意度</t>
  </si>
  <si>
    <t>反映获救助对象的满意程度。
救助对象满意度=调查中满意和较满意的获救助人员数/调查总人数*100%</t>
  </si>
  <si>
    <t>1.事故起数，死亡人数同比下降4.36%；
2.全县安全生产形势稳定好转（有效防范和遏制重大事故），保护人民生命财产安全；
3.亿元地区生产总值生产安全事故死亡率同比下降6.89%；
4.2021年安全基础状况明显改善，安全水平明显提升，安全生产形势明显好转。</t>
  </si>
  <si>
    <t>开展检查（核查）次数</t>
  </si>
  <si>
    <t>反映检查核查的次数情况。</t>
  </si>
  <si>
    <t>1.事故起数，死亡人数同比下降4.36%；
2.全县安全生产形式稳定好转（有效防范和遏制重大事故），保护人民生命财产安全；
3.亿元地区生产总值生产安全事故死亡率同比下降6.89%；
4.2021年安全基础状况明显改善，安全水平明显提升，安全生产形式明显好转。</t>
  </si>
  <si>
    <t>淘汰矿山数量</t>
  </si>
  <si>
    <t>座</t>
  </si>
  <si>
    <t>反映矿山控制总数</t>
  </si>
  <si>
    <t>三项检查率</t>
  </si>
  <si>
    <t>反映三项检查情况</t>
  </si>
  <si>
    <t>企业隐患平均自查自报率</t>
  </si>
  <si>
    <t>90</t>
  </si>
  <si>
    <t>反映企业隐患自查情况</t>
  </si>
  <si>
    <t>企业隐患整改率</t>
  </si>
  <si>
    <t>反映企业隐患整改情况</t>
  </si>
  <si>
    <t>宣传覆盖率</t>
  </si>
  <si>
    <t>反映宣传覆盖情况</t>
  </si>
  <si>
    <t>亿无国内生产总值安全生产事故死亡率下降率</t>
  </si>
  <si>
    <t>反映安全生产工作执行情况</t>
  </si>
  <si>
    <t>工矿商贸从业人员10万人安全事故死亡率下降率</t>
  </si>
  <si>
    <t>6.89</t>
  </si>
  <si>
    <t>服务对象对安全监管工作的满意度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</si>
  <si>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</si>
  <si>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</si>
  <si>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</si>
  <si>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</si>
  <si>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</si>
  <si>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</si>
  <si>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</si>
  <si>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</si>
  <si>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</si>
  <si>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</si>
  <si>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</si>
  <si>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</si>
  <si>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</si>
  <si>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</si>
  <si>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</si>
  <si>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</si>
  <si>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</si>
  <si>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</si>
  <si>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</si>
  <si>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汽油</t>
  </si>
  <si>
    <t>升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</si>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</sst>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7" xfId="53" applyFont="1" applyAlignme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7"/>
  <sheetViews>
    <sheetView showZeros="0" workbookViewId="0">
      <selection activeCell="G40" sqref="G4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9"/>
      <c r="B1" s="139"/>
      <c r="C1" s="139"/>
      <c r="D1" s="178" t="s">
        <v>0</v>
      </c>
    </row>
    <row r="2" ht="42" customHeight="1" spans="1:4">
      <c r="A2" s="179" t="str">
        <f>"2025"&amp;"年财务收支预算总表"</f>
        <v>2025年财务收支预算总表</v>
      </c>
      <c r="B2" s="179"/>
      <c r="C2" s="179"/>
      <c r="D2" s="179"/>
    </row>
    <row r="3" ht="18.75" customHeight="1" spans="1:4">
      <c r="A3" s="180" t="str">
        <f>"单位名称："&amp;"陇川县应急管理局"</f>
        <v>单位名称：陇川县应急管理局</v>
      </c>
      <c r="B3" s="180"/>
      <c r="C3" s="139"/>
      <c r="D3" s="178" t="s">
        <v>1</v>
      </c>
    </row>
    <row r="4" ht="18.75" customHeight="1" spans="1:4">
      <c r="A4" s="142" t="s">
        <v>2</v>
      </c>
      <c r="B4" s="142"/>
      <c r="C4" s="142" t="s">
        <v>3</v>
      </c>
      <c r="D4" s="142"/>
    </row>
    <row r="5" ht="18.75" customHeight="1" spans="1:4">
      <c r="A5" s="142" t="s">
        <v>4</v>
      </c>
      <c r="B5" s="142" t="str">
        <f t="shared" ref="B5:D5" si="0">"2025"&amp;"年预算金额"</f>
        <v>2025年预算金额</v>
      </c>
      <c r="C5" s="142" t="s">
        <v>5</v>
      </c>
      <c r="D5" s="142" t="str">
        <f t="shared" si="0"/>
        <v>2025年预算金额</v>
      </c>
    </row>
    <row r="6" ht="18.75" customHeight="1" spans="1:4">
      <c r="A6" s="181" t="s">
        <v>6</v>
      </c>
      <c r="B6" s="182">
        <v>4952808.86</v>
      </c>
      <c r="C6" s="181" t="s">
        <v>7</v>
      </c>
      <c r="D6" s="182"/>
    </row>
    <row r="7" ht="18.75" customHeight="1" spans="1:4">
      <c r="A7" s="181" t="s">
        <v>8</v>
      </c>
      <c r="B7" s="182"/>
      <c r="C7" s="181" t="s">
        <v>9</v>
      </c>
      <c r="D7" s="182"/>
    </row>
    <row r="8" ht="18.75" customHeight="1" spans="1:4">
      <c r="A8" s="181" t="s">
        <v>10</v>
      </c>
      <c r="B8" s="182"/>
      <c r="C8" s="181" t="s">
        <v>11</v>
      </c>
      <c r="D8" s="182"/>
    </row>
    <row r="9" ht="18.75" customHeight="1" spans="1:4">
      <c r="A9" s="181" t="s">
        <v>12</v>
      </c>
      <c r="B9" s="182"/>
      <c r="C9" s="181" t="s">
        <v>13</v>
      </c>
      <c r="D9" s="182"/>
    </row>
    <row r="10" ht="18.75" customHeight="1" spans="1:4">
      <c r="A10" s="181" t="s">
        <v>14</v>
      </c>
      <c r="B10" s="182"/>
      <c r="C10" s="181" t="s">
        <v>15</v>
      </c>
      <c r="D10" s="182"/>
    </row>
    <row r="11" ht="18.75" customHeight="1" spans="1:4">
      <c r="A11" s="181" t="s">
        <v>16</v>
      </c>
      <c r="B11" s="182"/>
      <c r="C11" s="181" t="s">
        <v>17</v>
      </c>
      <c r="D11" s="182"/>
    </row>
    <row r="12" ht="18.75" customHeight="1" spans="1:4">
      <c r="A12" s="181" t="s">
        <v>18</v>
      </c>
      <c r="B12" s="182"/>
      <c r="C12" s="181" t="s">
        <v>19</v>
      </c>
      <c r="D12" s="182"/>
    </row>
    <row r="13" ht="18.75" customHeight="1" spans="1:4">
      <c r="A13" s="181" t="s">
        <v>20</v>
      </c>
      <c r="B13" s="182"/>
      <c r="C13" s="181" t="s">
        <v>21</v>
      </c>
      <c r="D13" s="182">
        <v>364804</v>
      </c>
    </row>
    <row r="14" ht="18.75" customHeight="1" spans="1:4">
      <c r="A14" s="181" t="s">
        <v>22</v>
      </c>
      <c r="B14" s="182"/>
      <c r="C14" s="181" t="s">
        <v>23</v>
      </c>
      <c r="D14" s="182">
        <v>233807</v>
      </c>
    </row>
    <row r="15" ht="18.75" customHeight="1" spans="1:4">
      <c r="A15" s="181" t="s">
        <v>24</v>
      </c>
      <c r="B15" s="182"/>
      <c r="C15" s="181" t="s">
        <v>25</v>
      </c>
      <c r="D15" s="182"/>
    </row>
    <row r="16" ht="18.75" customHeight="1" spans="1:4">
      <c r="A16" s="181"/>
      <c r="B16" s="181"/>
      <c r="C16" s="181" t="s">
        <v>26</v>
      </c>
      <c r="D16" s="182"/>
    </row>
    <row r="17" ht="18.75" customHeight="1" spans="1:4">
      <c r="A17" s="181"/>
      <c r="B17" s="181"/>
      <c r="C17" s="181" t="s">
        <v>27</v>
      </c>
      <c r="D17" s="182"/>
    </row>
    <row r="18" ht="18.75" customHeight="1" spans="1:4">
      <c r="A18" s="181"/>
      <c r="B18" s="181"/>
      <c r="C18" s="181" t="s">
        <v>28</v>
      </c>
      <c r="D18" s="182"/>
    </row>
    <row r="19" ht="18.75" customHeight="1" spans="1:4">
      <c r="A19" s="181"/>
      <c r="B19" s="181"/>
      <c r="C19" s="181" t="s">
        <v>29</v>
      </c>
      <c r="D19" s="182"/>
    </row>
    <row r="20" ht="18.75" customHeight="1" spans="1:4">
      <c r="A20" s="181"/>
      <c r="B20" s="181"/>
      <c r="C20" s="181" t="s">
        <v>30</v>
      </c>
      <c r="D20" s="182"/>
    </row>
    <row r="21" ht="18.75" customHeight="1" spans="1:4">
      <c r="A21" s="181"/>
      <c r="B21" s="181"/>
      <c r="C21" s="181" t="s">
        <v>31</v>
      </c>
      <c r="D21" s="182"/>
    </row>
    <row r="22" ht="18.75" customHeight="1" spans="1:4">
      <c r="A22" s="181"/>
      <c r="B22" s="181"/>
      <c r="C22" s="181" t="s">
        <v>32</v>
      </c>
      <c r="D22" s="182"/>
    </row>
    <row r="23" ht="18.75" customHeight="1" spans="1:4">
      <c r="A23" s="181"/>
      <c r="B23" s="181"/>
      <c r="C23" s="181" t="s">
        <v>33</v>
      </c>
      <c r="D23" s="182"/>
    </row>
    <row r="24" ht="18.75" customHeight="1" spans="1:4">
      <c r="A24" s="181"/>
      <c r="B24" s="181"/>
      <c r="C24" s="181" t="s">
        <v>34</v>
      </c>
      <c r="D24" s="182">
        <v>270955</v>
      </c>
    </row>
    <row r="25" ht="18.75" customHeight="1" spans="1:4">
      <c r="A25" s="181"/>
      <c r="B25" s="181"/>
      <c r="C25" s="181" t="s">
        <v>35</v>
      </c>
      <c r="D25" s="182"/>
    </row>
    <row r="26" ht="18.75" customHeight="1" spans="1:4">
      <c r="A26" s="181"/>
      <c r="B26" s="181"/>
      <c r="C26" s="181" t="s">
        <v>36</v>
      </c>
      <c r="D26" s="182"/>
    </row>
    <row r="27" ht="18.75" customHeight="1" spans="1:4">
      <c r="A27" s="181"/>
      <c r="B27" s="181"/>
      <c r="C27" s="181" t="s">
        <v>37</v>
      </c>
      <c r="D27" s="182">
        <v>4083242.86</v>
      </c>
    </row>
    <row r="28" ht="18.75" customHeight="1" spans="1:4">
      <c r="A28" s="181"/>
      <c r="B28" s="181"/>
      <c r="C28" s="181" t="s">
        <v>38</v>
      </c>
      <c r="D28" s="182"/>
    </row>
    <row r="29" ht="18.75" customHeight="1" spans="1:4">
      <c r="A29" s="181"/>
      <c r="B29" s="181"/>
      <c r="C29" s="181" t="s">
        <v>39</v>
      </c>
      <c r="D29" s="182"/>
    </row>
    <row r="30" ht="18.75" customHeight="1" spans="1:4">
      <c r="A30" s="181"/>
      <c r="B30" s="181"/>
      <c r="C30" s="181" t="s">
        <v>40</v>
      </c>
      <c r="D30" s="182"/>
    </row>
    <row r="31" ht="18.75" customHeight="1" spans="1:4">
      <c r="A31" s="181"/>
      <c r="B31" s="181"/>
      <c r="C31" s="181" t="s">
        <v>41</v>
      </c>
      <c r="D31" s="182"/>
    </row>
    <row r="32" ht="18.75" customHeight="1" spans="1:4">
      <c r="A32" s="181"/>
      <c r="B32" s="182"/>
      <c r="C32" s="181" t="s">
        <v>42</v>
      </c>
      <c r="D32" s="182"/>
    </row>
    <row r="33" ht="18.75" customHeight="1" spans="1:4">
      <c r="A33" s="181" t="s">
        <v>43</v>
      </c>
      <c r="B33" s="182">
        <v>4952808.86</v>
      </c>
      <c r="C33" s="181" t="s">
        <v>44</v>
      </c>
      <c r="D33" s="182">
        <v>4952808.86</v>
      </c>
    </row>
    <row r="34" ht="18.75" customHeight="1" spans="1:4">
      <c r="A34" s="181" t="s">
        <v>45</v>
      </c>
      <c r="B34" s="182"/>
      <c r="C34" s="181" t="s">
        <v>46</v>
      </c>
      <c r="D34" s="182"/>
    </row>
    <row r="35" ht="18.75" customHeight="1" spans="1:4">
      <c r="A35" s="181" t="s">
        <v>47</v>
      </c>
      <c r="B35" s="182"/>
      <c r="C35" s="181" t="s">
        <v>47</v>
      </c>
      <c r="D35" s="182"/>
    </row>
    <row r="36" ht="18.75" customHeight="1" spans="1:4">
      <c r="A36" s="181" t="s">
        <v>48</v>
      </c>
      <c r="B36" s="182"/>
      <c r="C36" s="181" t="s">
        <v>49</v>
      </c>
      <c r="D36" s="182"/>
    </row>
    <row r="37" ht="18.75" customHeight="1" spans="1:4">
      <c r="A37" s="181" t="s">
        <v>50</v>
      </c>
      <c r="B37" s="182">
        <v>4952808.86</v>
      </c>
      <c r="C37" s="181" t="s">
        <v>51</v>
      </c>
      <c r="D37" s="182">
        <v>4952808.86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1"/>
      <c r="E1" s="91"/>
      <c r="F1" s="114" t="s">
        <v>390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391</v>
      </c>
      <c r="C2" s="118"/>
      <c r="D2" s="119"/>
      <c r="E2" s="119"/>
      <c r="F2" s="119"/>
    </row>
    <row r="3" ht="13.5" customHeight="1" spans="1:6">
      <c r="A3" s="120" t="str">
        <f>"单位名称："&amp;"陇川县应急管理局"</f>
        <v>单位名称：陇川县应急管理局</v>
      </c>
      <c r="B3" s="120" t="s">
        <v>392</v>
      </c>
      <c r="C3" s="121"/>
      <c r="D3" s="91"/>
      <c r="E3" s="91"/>
      <c r="F3" s="114" t="s">
        <v>1</v>
      </c>
    </row>
    <row r="4" ht="19.5" customHeight="1" spans="1:6">
      <c r="A4" s="58" t="s">
        <v>194</v>
      </c>
      <c r="B4" s="122" t="s">
        <v>74</v>
      </c>
      <c r="C4" s="58" t="s">
        <v>75</v>
      </c>
      <c r="D4" s="35" t="s">
        <v>393</v>
      </c>
      <c r="E4" s="35"/>
      <c r="F4" s="35"/>
    </row>
    <row r="5" ht="18.55" customHeight="1" spans="1:6">
      <c r="A5" s="58"/>
      <c r="B5" s="122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23" t="s">
        <v>86</v>
      </c>
      <c r="C6" s="123" t="s">
        <v>87</v>
      </c>
      <c r="D6" s="123" t="s">
        <v>88</v>
      </c>
      <c r="E6" s="123" t="s">
        <v>89</v>
      </c>
      <c r="F6" s="123" t="s">
        <v>90</v>
      </c>
    </row>
    <row r="7" ht="30" customHeight="1" spans="1:6">
      <c r="A7" s="33"/>
      <c r="B7" s="122"/>
      <c r="C7" s="33"/>
      <c r="D7" s="77"/>
      <c r="E7" s="124"/>
      <c r="F7" s="124"/>
    </row>
    <row r="8" ht="30" customHeight="1" spans="1:6">
      <c r="A8" s="22"/>
      <c r="B8" s="22"/>
      <c r="C8" s="22"/>
      <c r="D8" s="77"/>
      <c r="E8" s="124"/>
      <c r="F8" s="124"/>
    </row>
    <row r="9" ht="30" customHeight="1" spans="1:6">
      <c r="A9" s="20" t="s">
        <v>394</v>
      </c>
      <c r="B9" s="20" t="s">
        <v>394</v>
      </c>
      <c r="C9" s="20" t="s">
        <v>394</v>
      </c>
      <c r="D9" s="77"/>
      <c r="E9" s="124"/>
      <c r="F9" s="124"/>
    </row>
    <row r="10" customHeight="1" spans="1:1">
      <c r="A10" s="125" t="s">
        <v>395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0"/>
  <sheetViews>
    <sheetView showZeros="0" workbookViewId="0">
      <selection activeCell="U9" sqref="U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9" customWidth="1"/>
    <col min="5" max="5" width="8.57142857142857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396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4" t="str">
        <f>"单位名称："&amp;"陇川县应急管理局"</f>
        <v>单位名称：陇川县应急管理局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53</v>
      </c>
    </row>
    <row r="4" ht="15.75" customHeight="1" spans="1:17">
      <c r="A4" s="11" t="s">
        <v>397</v>
      </c>
      <c r="B4" s="92" t="s">
        <v>398</v>
      </c>
      <c r="C4" s="92" t="s">
        <v>399</v>
      </c>
      <c r="D4" s="92" t="s">
        <v>400</v>
      </c>
      <c r="E4" s="92" t="s">
        <v>401</v>
      </c>
      <c r="F4" s="92" t="s">
        <v>402</v>
      </c>
      <c r="G4" s="47" t="s">
        <v>201</v>
      </c>
      <c r="H4" s="47"/>
      <c r="I4" s="47"/>
      <c r="J4" s="47"/>
      <c r="K4" s="108"/>
      <c r="L4" s="47"/>
      <c r="M4" s="47"/>
      <c r="N4" s="47"/>
      <c r="O4" s="71"/>
      <c r="P4" s="108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56</v>
      </c>
      <c r="H5" s="93" t="s">
        <v>60</v>
      </c>
      <c r="I5" s="93" t="s">
        <v>403</v>
      </c>
      <c r="J5" s="93" t="s">
        <v>404</v>
      </c>
      <c r="K5" s="109" t="s">
        <v>405</v>
      </c>
      <c r="L5" s="110" t="s">
        <v>406</v>
      </c>
      <c r="M5" s="110"/>
      <c r="N5" s="110"/>
      <c r="O5" s="111"/>
      <c r="P5" s="112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113"/>
      <c r="L6" s="94" t="s">
        <v>59</v>
      </c>
      <c r="M6" s="94" t="s">
        <v>66</v>
      </c>
      <c r="N6" s="94" t="s">
        <v>407</v>
      </c>
      <c r="O6" s="33" t="s">
        <v>68</v>
      </c>
      <c r="P6" s="113" t="s">
        <v>69</v>
      </c>
      <c r="Q6" s="94" t="s">
        <v>70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72</v>
      </c>
      <c r="B8" s="98"/>
      <c r="C8" s="98"/>
      <c r="D8" s="99"/>
      <c r="E8" s="100"/>
      <c r="F8" s="23"/>
      <c r="G8" s="23">
        <v>10000</v>
      </c>
      <c r="H8" s="23">
        <v>10000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">
        <v>293</v>
      </c>
      <c r="B9" s="98" t="s">
        <v>408</v>
      </c>
      <c r="C9" s="98" t="s">
        <v>409</v>
      </c>
      <c r="D9" s="101" t="s">
        <v>410</v>
      </c>
      <c r="E9" s="102">
        <v>1326</v>
      </c>
      <c r="F9" s="23"/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394</v>
      </c>
      <c r="B10" s="104"/>
      <c r="C10" s="104"/>
      <c r="D10" s="104"/>
      <c r="E10" s="100"/>
      <c r="F10" s="23"/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J12" sqref="J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8.42857142857143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411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"单位名称："&amp;"陇川县应急管理局"</f>
        <v>单位名称：陇川县应急管理局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53</v>
      </c>
    </row>
    <row r="4" ht="15.75" customHeight="1" spans="1:14">
      <c r="A4" s="11" t="s">
        <v>397</v>
      </c>
      <c r="B4" s="11" t="s">
        <v>412</v>
      </c>
      <c r="C4" s="11" t="s">
        <v>413</v>
      </c>
      <c r="D4" s="12" t="s">
        <v>201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403</v>
      </c>
      <c r="G5" s="11" t="s">
        <v>404</v>
      </c>
      <c r="H5" s="11" t="s">
        <v>405</v>
      </c>
      <c r="I5" s="12" t="s">
        <v>406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59</v>
      </c>
      <c r="F6" s="18"/>
      <c r="G6" s="18"/>
      <c r="H6" s="7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395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M11"/>
  <sheetViews>
    <sheetView showZeros="0" workbookViewId="0">
      <selection activeCell="U20" sqref="U20"/>
    </sheetView>
  </sheetViews>
  <sheetFormatPr defaultColWidth="9.14285714285714" defaultRowHeight="14.25" customHeight="1"/>
  <cols>
    <col min="1" max="1" width="37.7142857142857" customWidth="1"/>
    <col min="2" max="2" width="6.62857142857143" customWidth="1"/>
    <col min="3" max="3" width="9.28571428571429" customWidth="1"/>
    <col min="4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414</v>
      </c>
    </row>
    <row r="2" ht="27.75" customHeight="1" spans="1:13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"单位名称："&amp;"陇川县应急管理局"</f>
        <v>单位名称：陇川县应急管理局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415</v>
      </c>
      <c r="B5" s="12" t="s">
        <v>201</v>
      </c>
      <c r="C5" s="13"/>
      <c r="D5" s="70"/>
      <c r="E5" s="71" t="s">
        <v>416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56</v>
      </c>
      <c r="C6" s="11" t="s">
        <v>60</v>
      </c>
      <c r="D6" s="74" t="s">
        <v>417</v>
      </c>
      <c r="E6" s="74" t="s">
        <v>418</v>
      </c>
      <c r="F6" s="74" t="s">
        <v>419</v>
      </c>
      <c r="G6" s="74" t="s">
        <v>420</v>
      </c>
      <c r="H6" s="74" t="s">
        <v>421</v>
      </c>
      <c r="I6" s="74" t="s">
        <v>422</v>
      </c>
      <c r="J6" s="74" t="s">
        <v>423</v>
      </c>
      <c r="K6" s="74" t="s">
        <v>424</v>
      </c>
      <c r="L6" s="74" t="s">
        <v>425</v>
      </c>
      <c r="M6" s="33" t="s">
        <v>426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56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t="s">
        <v>395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E16" sqref="E16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427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"单位名称："&amp;"陇川县应急管理局"</f>
        <v>单位名称：陇川县应急管理局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308</v>
      </c>
      <c r="B4" s="34" t="s">
        <v>309</v>
      </c>
      <c r="C4" s="34" t="s">
        <v>310</v>
      </c>
      <c r="D4" s="34" t="s">
        <v>311</v>
      </c>
      <c r="E4" s="34" t="s">
        <v>312</v>
      </c>
      <c r="F4" s="58" t="s">
        <v>313</v>
      </c>
      <c r="G4" s="34" t="s">
        <v>314</v>
      </c>
      <c r="H4" s="58" t="s">
        <v>315</v>
      </c>
      <c r="I4" s="58" t="s">
        <v>316</v>
      </c>
      <c r="J4" s="34" t="s">
        <v>317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428</v>
      </c>
      <c r="C7" s="22" t="s">
        <v>428</v>
      </c>
      <c r="D7" s="22" t="s">
        <v>428</v>
      </c>
      <c r="E7" s="36" t="s">
        <v>428</v>
      </c>
      <c r="F7" s="22" t="s">
        <v>428</v>
      </c>
      <c r="G7" s="36" t="s">
        <v>428</v>
      </c>
      <c r="H7" s="22" t="s">
        <v>428</v>
      </c>
      <c r="I7" s="22" t="s">
        <v>428</v>
      </c>
      <c r="J7" s="36" t="s">
        <v>428</v>
      </c>
    </row>
    <row r="8" ht="21" customHeight="1" spans="1:1">
      <c r="A8" t="s">
        <v>395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tabSelected="1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429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"单位名称："&amp;"陇川县应急管理局"</f>
        <v>单位名称：陇川县应急管理局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194</v>
      </c>
      <c r="B4" s="11" t="s">
        <v>430</v>
      </c>
      <c r="C4" s="11" t="s">
        <v>431</v>
      </c>
      <c r="D4" s="11" t="s">
        <v>432</v>
      </c>
      <c r="E4" s="11" t="s">
        <v>433</v>
      </c>
      <c r="F4" s="46" t="s">
        <v>434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401</v>
      </c>
      <c r="G5" s="34" t="s">
        <v>435</v>
      </c>
      <c r="H5" s="34" t="s">
        <v>436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ht="21" customHeight="1" spans="1:1">
      <c r="A9" t="s">
        <v>395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J23" sqref="J2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437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"单位名称："&amp;"陇川县应急管理局"</f>
        <v>单位名称：陇川县应急管理局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287</v>
      </c>
      <c r="B4" s="33" t="s">
        <v>196</v>
      </c>
      <c r="C4" s="33" t="s">
        <v>288</v>
      </c>
      <c r="D4" s="34" t="s">
        <v>197</v>
      </c>
      <c r="E4" s="34" t="s">
        <v>198</v>
      </c>
      <c r="F4" s="34" t="s">
        <v>289</v>
      </c>
      <c r="G4" s="34" t="s">
        <v>290</v>
      </c>
      <c r="H4" s="35" t="s">
        <v>56</v>
      </c>
      <c r="I4" s="35" t="s">
        <v>438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394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ht="24" customHeight="1" spans="1:1">
      <c r="A11" t="s">
        <v>395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3"/>
  <sheetViews>
    <sheetView showZeros="0" workbookViewId="0">
      <selection activeCell="D32" sqref="D3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"单位名称："&amp;"陇川县应急管理局"</f>
        <v>单位名称：陇川县应急管理局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288</v>
      </c>
      <c r="B4" s="10" t="s">
        <v>287</v>
      </c>
      <c r="C4" s="10" t="s">
        <v>196</v>
      </c>
      <c r="D4" s="11" t="s">
        <v>440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613500</v>
      </c>
      <c r="F8" s="23">
        <v>513500</v>
      </c>
      <c r="G8" s="23"/>
    </row>
    <row r="9" ht="52.5" customHeight="1" spans="1:7">
      <c r="A9" s="24"/>
      <c r="B9" s="22" t="s">
        <v>441</v>
      </c>
      <c r="C9" s="22" t="s">
        <v>293</v>
      </c>
      <c r="D9" s="22" t="s">
        <v>442</v>
      </c>
      <c r="E9" s="23">
        <v>100000</v>
      </c>
      <c r="F9" s="23">
        <v>200000</v>
      </c>
      <c r="G9" s="23"/>
    </row>
    <row r="10" ht="52.5" customHeight="1" spans="1:7">
      <c r="A10" s="25"/>
      <c r="B10" s="22" t="s">
        <v>441</v>
      </c>
      <c r="C10" s="22" t="s">
        <v>301</v>
      </c>
      <c r="D10" s="22" t="s">
        <v>442</v>
      </c>
      <c r="E10" s="23">
        <v>100000</v>
      </c>
      <c r="F10" s="23">
        <v>100000</v>
      </c>
      <c r="G10" s="23"/>
    </row>
    <row r="11" ht="52.5" customHeight="1" spans="1:7">
      <c r="A11" s="25"/>
      <c r="B11" s="22" t="s">
        <v>441</v>
      </c>
      <c r="C11" s="22" t="s">
        <v>305</v>
      </c>
      <c r="D11" s="22" t="s">
        <v>442</v>
      </c>
      <c r="E11" s="23">
        <v>200000</v>
      </c>
      <c r="F11" s="23"/>
      <c r="G11" s="23"/>
    </row>
    <row r="12" ht="52.5" customHeight="1" spans="1:7">
      <c r="A12" s="25"/>
      <c r="B12" s="22" t="s">
        <v>443</v>
      </c>
      <c r="C12" s="22" t="s">
        <v>296</v>
      </c>
      <c r="D12" s="22" t="s">
        <v>442</v>
      </c>
      <c r="E12" s="23">
        <v>213500</v>
      </c>
      <c r="F12" s="23">
        <v>213500</v>
      </c>
      <c r="G12" s="23"/>
    </row>
    <row r="13" ht="30" customHeight="1" spans="1:7">
      <c r="A13" s="26" t="s">
        <v>56</v>
      </c>
      <c r="B13" s="27" t="s">
        <v>428</v>
      </c>
      <c r="C13" s="27"/>
      <c r="D13" s="28"/>
      <c r="E13" s="23">
        <v>613500</v>
      </c>
      <c r="F13" s="23">
        <v>513500</v>
      </c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U8" sqref="U8"/>
    </sheetView>
  </sheetViews>
  <sheetFormatPr defaultColWidth="9.14285714285714" defaultRowHeight="12" customHeight="1"/>
  <cols>
    <col min="1" max="1" width="7.62857142857143" customWidth="1"/>
    <col min="2" max="2" width="15.2857142857143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8" width="4.91428571428571" customWidth="1"/>
    <col min="19" max="19" width="6.7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"单位名称："&amp;"陇川县应急管理局"</f>
        <v>单位名称：陇川县应急管理局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53</v>
      </c>
      <c r="Q3" s="90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7" t="s">
        <v>64</v>
      </c>
      <c r="J5" s="177"/>
      <c r="K5" s="177"/>
      <c r="L5" s="177"/>
      <c r="M5" s="177"/>
      <c r="N5" s="177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74" customHeight="1" spans="1:19">
      <c r="A6" s="72"/>
      <c r="B6" s="72"/>
      <c r="C6" s="72"/>
      <c r="D6" s="73"/>
      <c r="E6" s="73"/>
      <c r="F6" s="73"/>
      <c r="G6" s="72"/>
      <c r="H6" s="72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5" t="s">
        <v>71</v>
      </c>
      <c r="B8" s="175" t="s">
        <v>72</v>
      </c>
      <c r="C8" s="23">
        <v>4952808.86</v>
      </c>
      <c r="D8" s="23">
        <v>4952808.86</v>
      </c>
      <c r="E8" s="23">
        <v>4952808.86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6"/>
      <c r="C9" s="165">
        <v>4952808.86</v>
      </c>
      <c r="D9" s="165">
        <v>4952808.86</v>
      </c>
      <c r="E9" s="165">
        <v>4952808.86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8"/>
  <sheetViews>
    <sheetView showZeros="0" workbookViewId="0">
      <selection activeCell="C11" sqref="C11"/>
    </sheetView>
  </sheetViews>
  <sheetFormatPr defaultColWidth="8.84761904761905" defaultRowHeight="15" customHeight="1"/>
  <cols>
    <col min="1" max="1" width="13.1428571428571" customWidth="1"/>
    <col min="2" max="2" width="31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9.28571428571429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2" t="s">
        <v>73</v>
      </c>
      <c r="O1" s="42"/>
    </row>
    <row r="2" ht="36" customHeight="1" spans="1:15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tr">
        <f>"单位名称："&amp;"陇川县应急管理局"</f>
        <v>单位名称：陇川县应急管理局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2" t="s">
        <v>1</v>
      </c>
      <c r="O3" s="42"/>
    </row>
    <row r="4" ht="31.5" customHeight="1" spans="1:15">
      <c r="A4" s="169" t="s">
        <v>74</v>
      </c>
      <c r="B4" s="169" t="s">
        <v>75</v>
      </c>
      <c r="C4" s="169" t="s">
        <v>56</v>
      </c>
      <c r="D4" s="169" t="s">
        <v>60</v>
      </c>
      <c r="E4" s="169"/>
      <c r="F4" s="169"/>
      <c r="G4" s="169" t="s">
        <v>61</v>
      </c>
      <c r="H4" s="169" t="s">
        <v>62</v>
      </c>
      <c r="I4" s="169" t="s">
        <v>76</v>
      </c>
      <c r="J4" s="169" t="s">
        <v>77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59</v>
      </c>
      <c r="E5" s="169" t="s">
        <v>78</v>
      </c>
      <c r="F5" s="169" t="s">
        <v>79</v>
      </c>
      <c r="G5" s="169"/>
      <c r="H5" s="169"/>
      <c r="I5" s="169"/>
      <c r="J5" s="169" t="s">
        <v>59</v>
      </c>
      <c r="K5" s="169" t="s">
        <v>80</v>
      </c>
      <c r="L5" s="169" t="s">
        <v>81</v>
      </c>
      <c r="M5" s="169" t="s">
        <v>82</v>
      </c>
      <c r="N5" s="169" t="s">
        <v>83</v>
      </c>
      <c r="O5" s="169" t="s">
        <v>84</v>
      </c>
    </row>
    <row r="6" ht="18.75" customHeight="1" spans="1:15">
      <c r="A6" s="170" t="s">
        <v>85</v>
      </c>
      <c r="B6" s="170" t="s">
        <v>86</v>
      </c>
      <c r="C6" s="170" t="s">
        <v>87</v>
      </c>
      <c r="D6" s="170" t="s">
        <v>88</v>
      </c>
      <c r="E6" s="170" t="s">
        <v>89</v>
      </c>
      <c r="F6" s="170" t="s">
        <v>90</v>
      </c>
      <c r="G6" s="170" t="s">
        <v>91</v>
      </c>
      <c r="H6" s="170" t="s">
        <v>92</v>
      </c>
      <c r="I6" s="170" t="s">
        <v>93</v>
      </c>
      <c r="J6" s="170" t="s">
        <v>94</v>
      </c>
      <c r="K6" s="170" t="s">
        <v>95</v>
      </c>
      <c r="L6" s="170" t="s">
        <v>96</v>
      </c>
      <c r="M6" s="170" t="s">
        <v>97</v>
      </c>
      <c r="N6" s="170" t="s">
        <v>98</v>
      </c>
      <c r="O6" s="170" t="s">
        <v>99</v>
      </c>
    </row>
    <row r="7" ht="25" customHeight="1" spans="1:15">
      <c r="A7" s="171" t="s">
        <v>100</v>
      </c>
      <c r="B7" s="171" t="s">
        <v>101</v>
      </c>
      <c r="C7" s="138">
        <v>364804</v>
      </c>
      <c r="D7" s="138">
        <v>364804</v>
      </c>
      <c r="E7" s="138">
        <v>364804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ht="25" customHeight="1" spans="1:15">
      <c r="A8" s="172" t="s">
        <v>102</v>
      </c>
      <c r="B8" s="172" t="s">
        <v>103</v>
      </c>
      <c r="C8" s="138">
        <v>361273</v>
      </c>
      <c r="D8" s="138">
        <v>361273</v>
      </c>
      <c r="E8" s="138">
        <v>361273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ht="25" customHeight="1" spans="1:15">
      <c r="A9" s="173" t="s">
        <v>104</v>
      </c>
      <c r="B9" s="173" t="s">
        <v>105</v>
      </c>
      <c r="C9" s="138">
        <v>361273</v>
      </c>
      <c r="D9" s="138">
        <v>361273</v>
      </c>
      <c r="E9" s="138">
        <v>361273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25" customHeight="1" spans="1:15">
      <c r="A10" s="172" t="s">
        <v>106</v>
      </c>
      <c r="B10" s="172" t="s">
        <v>107</v>
      </c>
      <c r="C10" s="138">
        <v>3531</v>
      </c>
      <c r="D10" s="138">
        <v>3531</v>
      </c>
      <c r="E10" s="138">
        <v>3531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25" customHeight="1" spans="1:15">
      <c r="A11" s="173" t="s">
        <v>108</v>
      </c>
      <c r="B11" s="173" t="s">
        <v>107</v>
      </c>
      <c r="C11" s="138">
        <v>3531</v>
      </c>
      <c r="D11" s="138">
        <v>3531</v>
      </c>
      <c r="E11" s="138">
        <v>3531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25" customHeight="1" spans="1:15">
      <c r="A12" s="171" t="s">
        <v>109</v>
      </c>
      <c r="B12" s="171" t="s">
        <v>110</v>
      </c>
      <c r="C12" s="138">
        <v>233807</v>
      </c>
      <c r="D12" s="138">
        <v>233807</v>
      </c>
      <c r="E12" s="138">
        <v>233807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25" customHeight="1" spans="1:15">
      <c r="A13" s="172" t="s">
        <v>111</v>
      </c>
      <c r="B13" s="172" t="s">
        <v>112</v>
      </c>
      <c r="C13" s="138">
        <v>233807</v>
      </c>
      <c r="D13" s="138">
        <v>233807</v>
      </c>
      <c r="E13" s="138">
        <v>233807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25" customHeight="1" spans="1:15">
      <c r="A14" s="173" t="s">
        <v>113</v>
      </c>
      <c r="B14" s="173" t="s">
        <v>114</v>
      </c>
      <c r="C14" s="138">
        <v>157025</v>
      </c>
      <c r="D14" s="138">
        <v>157025</v>
      </c>
      <c r="E14" s="138">
        <v>157025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25" customHeight="1" spans="1:15">
      <c r="A15" s="173" t="s">
        <v>115</v>
      </c>
      <c r="B15" s="173" t="s">
        <v>116</v>
      </c>
      <c r="C15" s="138">
        <v>18073</v>
      </c>
      <c r="D15" s="138">
        <v>18073</v>
      </c>
      <c r="E15" s="138">
        <v>18073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25" customHeight="1" spans="1:15">
      <c r="A16" s="173" t="s">
        <v>117</v>
      </c>
      <c r="B16" s="173" t="s">
        <v>118</v>
      </c>
      <c r="C16" s="138">
        <v>45160</v>
      </c>
      <c r="D16" s="138">
        <v>45160</v>
      </c>
      <c r="E16" s="138">
        <v>45160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25" customHeight="1" spans="1:15">
      <c r="A17" s="173" t="s">
        <v>119</v>
      </c>
      <c r="B17" s="173" t="s">
        <v>120</v>
      </c>
      <c r="C17" s="138">
        <v>13549</v>
      </c>
      <c r="D17" s="138">
        <v>13549</v>
      </c>
      <c r="E17" s="138">
        <v>13549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25" customHeight="1" spans="1:15">
      <c r="A18" s="171" t="s">
        <v>121</v>
      </c>
      <c r="B18" s="171" t="s">
        <v>122</v>
      </c>
      <c r="C18" s="138">
        <v>270955</v>
      </c>
      <c r="D18" s="138">
        <v>270955</v>
      </c>
      <c r="E18" s="138">
        <v>270955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25" customHeight="1" spans="1:15">
      <c r="A19" s="172" t="s">
        <v>123</v>
      </c>
      <c r="B19" s="172" t="s">
        <v>124</v>
      </c>
      <c r="C19" s="138">
        <v>270955</v>
      </c>
      <c r="D19" s="138">
        <v>270955</v>
      </c>
      <c r="E19" s="138">
        <v>270955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25" customHeight="1" spans="1:15">
      <c r="A20" s="173" t="s">
        <v>125</v>
      </c>
      <c r="B20" s="173" t="s">
        <v>126</v>
      </c>
      <c r="C20" s="138">
        <v>270955</v>
      </c>
      <c r="D20" s="138">
        <v>270955</v>
      </c>
      <c r="E20" s="138">
        <v>270955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25" customHeight="1" spans="1:15">
      <c r="A21" s="171" t="s">
        <v>127</v>
      </c>
      <c r="B21" s="171" t="s">
        <v>128</v>
      </c>
      <c r="C21" s="138">
        <v>4083242.86</v>
      </c>
      <c r="D21" s="138">
        <v>4083242.86</v>
      </c>
      <c r="E21" s="138">
        <v>3469742.86</v>
      </c>
      <c r="F21" s="138">
        <v>613500</v>
      </c>
      <c r="G21" s="138"/>
      <c r="H21" s="138"/>
      <c r="I21" s="138"/>
      <c r="J21" s="138"/>
      <c r="K21" s="138"/>
      <c r="L21" s="138"/>
      <c r="M21" s="138"/>
      <c r="N21" s="138"/>
      <c r="O21" s="138"/>
    </row>
    <row r="22" ht="25" customHeight="1" spans="1:15">
      <c r="A22" s="172" t="s">
        <v>129</v>
      </c>
      <c r="B22" s="172" t="s">
        <v>130</v>
      </c>
      <c r="C22" s="138">
        <v>3869742.86</v>
      </c>
      <c r="D22" s="138">
        <v>3869742.86</v>
      </c>
      <c r="E22" s="138">
        <v>3469742.86</v>
      </c>
      <c r="F22" s="138">
        <v>400000</v>
      </c>
      <c r="G22" s="138"/>
      <c r="H22" s="138"/>
      <c r="I22" s="138"/>
      <c r="J22" s="138"/>
      <c r="K22" s="138"/>
      <c r="L22" s="138"/>
      <c r="M22" s="138"/>
      <c r="N22" s="138"/>
      <c r="O22" s="138"/>
    </row>
    <row r="23" ht="25" customHeight="1" spans="1:15">
      <c r="A23" s="173" t="s">
        <v>131</v>
      </c>
      <c r="B23" s="173" t="s">
        <v>132</v>
      </c>
      <c r="C23" s="138">
        <v>3473742.86</v>
      </c>
      <c r="D23" s="138">
        <v>3473742.86</v>
      </c>
      <c r="E23" s="138">
        <v>3073742.86</v>
      </c>
      <c r="F23" s="138">
        <v>400000</v>
      </c>
      <c r="G23" s="138"/>
      <c r="H23" s="138"/>
      <c r="I23" s="138"/>
      <c r="J23" s="138"/>
      <c r="K23" s="138"/>
      <c r="L23" s="138"/>
      <c r="M23" s="138"/>
      <c r="N23" s="138"/>
      <c r="O23" s="138"/>
    </row>
    <row r="24" ht="25" customHeight="1" spans="1:15">
      <c r="A24" s="173" t="s">
        <v>133</v>
      </c>
      <c r="B24" s="173" t="s">
        <v>134</v>
      </c>
      <c r="C24" s="138">
        <v>126000</v>
      </c>
      <c r="D24" s="138">
        <v>126000</v>
      </c>
      <c r="E24" s="138">
        <v>126000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25" customHeight="1" spans="1:15">
      <c r="A25" s="173" t="s">
        <v>135</v>
      </c>
      <c r="B25" s="173" t="s">
        <v>136</v>
      </c>
      <c r="C25" s="138">
        <v>270000</v>
      </c>
      <c r="D25" s="138">
        <v>270000</v>
      </c>
      <c r="E25" s="138">
        <v>270000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ht="25" customHeight="1" spans="1:15">
      <c r="A26" s="172" t="s">
        <v>137</v>
      </c>
      <c r="B26" s="172" t="s">
        <v>138</v>
      </c>
      <c r="C26" s="138">
        <v>213500</v>
      </c>
      <c r="D26" s="138">
        <v>213500</v>
      </c>
      <c r="E26" s="138"/>
      <c r="F26" s="138">
        <v>213500</v>
      </c>
      <c r="G26" s="138"/>
      <c r="H26" s="138"/>
      <c r="I26" s="138"/>
      <c r="J26" s="138"/>
      <c r="K26" s="138"/>
      <c r="L26" s="138"/>
      <c r="M26" s="138"/>
      <c r="N26" s="138"/>
      <c r="O26" s="138"/>
    </row>
    <row r="27" ht="25" customHeight="1" spans="1:15">
      <c r="A27" s="173" t="s">
        <v>139</v>
      </c>
      <c r="B27" s="173" t="s">
        <v>140</v>
      </c>
      <c r="C27" s="138">
        <v>213500</v>
      </c>
      <c r="D27" s="138">
        <v>213500</v>
      </c>
      <c r="E27" s="138"/>
      <c r="F27" s="138">
        <v>213500</v>
      </c>
      <c r="G27" s="138"/>
      <c r="H27" s="138"/>
      <c r="I27" s="138"/>
      <c r="J27" s="138"/>
      <c r="K27" s="138"/>
      <c r="L27" s="138"/>
      <c r="M27" s="138"/>
      <c r="N27" s="138"/>
      <c r="O27" s="138"/>
    </row>
    <row r="28" ht="25" customHeight="1" spans="1:15">
      <c r="A28" s="170" t="s">
        <v>56</v>
      </c>
      <c r="B28" s="170"/>
      <c r="C28" s="138">
        <v>4952808.86</v>
      </c>
      <c r="D28" s="138">
        <v>4952808.86</v>
      </c>
      <c r="E28" s="138">
        <v>4339308.86</v>
      </c>
      <c r="F28" s="138">
        <v>613500</v>
      </c>
      <c r="G28" s="138"/>
      <c r="H28" s="138"/>
      <c r="I28" s="138"/>
      <c r="J28" s="138"/>
      <c r="K28" s="138"/>
      <c r="L28" s="138"/>
      <c r="M28" s="138"/>
      <c r="N28" s="138"/>
      <c r="O28" s="138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141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31" t="str">
        <f>"单位名称："&amp;"陇川县应急管理局"</f>
        <v>单位名称：陇川县应急管理局</v>
      </c>
      <c r="B3" s="161"/>
      <c r="C3" s="161"/>
      <c r="D3" s="91" t="s">
        <v>1</v>
      </c>
    </row>
    <row r="4" ht="19.5" customHeight="1" spans="1:4">
      <c r="A4" s="12" t="s">
        <v>142</v>
      </c>
      <c r="B4" s="14"/>
      <c r="C4" s="12" t="s">
        <v>143</v>
      </c>
      <c r="D4" s="14"/>
    </row>
    <row r="5" ht="21.75" customHeight="1" spans="1:4">
      <c r="A5" s="69" t="s">
        <v>144</v>
      </c>
      <c r="B5" s="11" t="s">
        <v>145</v>
      </c>
      <c r="C5" s="69" t="s">
        <v>146</v>
      </c>
      <c r="D5" s="11" t="s">
        <v>145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147</v>
      </c>
      <c r="B7" s="23">
        <v>4952808.86</v>
      </c>
      <c r="C7" s="87" t="s">
        <v>148</v>
      </c>
      <c r="D7" s="23">
        <v>4952808.86</v>
      </c>
    </row>
    <row r="8" ht="19.5" customHeight="1" spans="1:4">
      <c r="A8" s="87" t="s">
        <v>149</v>
      </c>
      <c r="B8" s="23">
        <v>4952808.86</v>
      </c>
      <c r="C8" s="162" t="s">
        <v>150</v>
      </c>
      <c r="D8" s="23"/>
    </row>
    <row r="9" ht="19.5" customHeight="1" spans="1:4">
      <c r="A9" s="163" t="s">
        <v>151</v>
      </c>
      <c r="B9" s="23"/>
      <c r="C9" s="162" t="s">
        <v>152</v>
      </c>
      <c r="D9" s="23"/>
    </row>
    <row r="10" ht="19.5" customHeight="1" spans="1:4">
      <c r="A10" s="163" t="s">
        <v>153</v>
      </c>
      <c r="B10" s="23"/>
      <c r="C10" s="162" t="s">
        <v>154</v>
      </c>
      <c r="D10" s="23"/>
    </row>
    <row r="11" ht="19.5" customHeight="1" spans="1:4">
      <c r="A11" s="163" t="s">
        <v>155</v>
      </c>
      <c r="B11" s="23"/>
      <c r="C11" s="162" t="s">
        <v>156</v>
      </c>
      <c r="D11" s="23"/>
    </row>
    <row r="12" ht="19.5" customHeight="1" spans="1:4">
      <c r="A12" s="163" t="s">
        <v>149</v>
      </c>
      <c r="B12" s="23"/>
      <c r="C12" s="162" t="s">
        <v>157</v>
      </c>
      <c r="D12" s="23"/>
    </row>
    <row r="13" ht="19.5" customHeight="1" spans="1:4">
      <c r="A13" s="163" t="s">
        <v>151</v>
      </c>
      <c r="B13" s="23"/>
      <c r="C13" s="162" t="s">
        <v>158</v>
      </c>
      <c r="D13" s="23"/>
    </row>
    <row r="14" ht="19.5" customHeight="1" spans="1:4">
      <c r="A14" s="163" t="s">
        <v>153</v>
      </c>
      <c r="B14" s="23"/>
      <c r="C14" s="162" t="s">
        <v>159</v>
      </c>
      <c r="D14" s="23"/>
    </row>
    <row r="15" ht="19.5" customHeight="1" spans="1:4">
      <c r="A15" s="164"/>
      <c r="B15" s="23"/>
      <c r="C15" s="162" t="s">
        <v>160</v>
      </c>
      <c r="D15" s="23">
        <v>364804</v>
      </c>
    </row>
    <row r="16" ht="19.5" customHeight="1" spans="1:4">
      <c r="A16" s="164"/>
      <c r="B16" s="23"/>
      <c r="C16" s="162" t="s">
        <v>161</v>
      </c>
      <c r="D16" s="23">
        <v>233807</v>
      </c>
    </row>
    <row r="17" ht="19.5" customHeight="1" spans="1:4">
      <c r="A17" s="164"/>
      <c r="B17" s="23"/>
      <c r="C17" s="162" t="s">
        <v>162</v>
      </c>
      <c r="D17" s="23"/>
    </row>
    <row r="18" ht="19.5" customHeight="1" spans="1:4">
      <c r="A18" s="164"/>
      <c r="B18" s="23"/>
      <c r="C18" s="162" t="s">
        <v>163</v>
      </c>
      <c r="D18" s="23"/>
    </row>
    <row r="19" ht="19.5" customHeight="1" spans="1:4">
      <c r="A19" s="164"/>
      <c r="B19" s="23"/>
      <c r="C19" s="162" t="s">
        <v>164</v>
      </c>
      <c r="D19" s="23"/>
    </row>
    <row r="20" ht="19.5" customHeight="1" spans="1:4">
      <c r="A20" s="87"/>
      <c r="B20" s="23"/>
      <c r="C20" s="162" t="s">
        <v>165</v>
      </c>
      <c r="D20" s="23"/>
    </row>
    <row r="21" ht="19.5" customHeight="1" spans="1:4">
      <c r="A21" s="87"/>
      <c r="B21" s="23"/>
      <c r="C21" s="87" t="s">
        <v>166</v>
      </c>
      <c r="D21" s="23"/>
    </row>
    <row r="22" ht="19.5" customHeight="1" spans="1:4">
      <c r="A22" s="87"/>
      <c r="B22" s="23"/>
      <c r="C22" s="87" t="s">
        <v>167</v>
      </c>
      <c r="D22" s="23"/>
    </row>
    <row r="23" ht="19.5" customHeight="1" spans="1:4">
      <c r="A23" s="87"/>
      <c r="B23" s="23"/>
      <c r="C23" s="87" t="s">
        <v>168</v>
      </c>
      <c r="D23" s="23"/>
    </row>
    <row r="24" ht="19.5" customHeight="1" spans="1:4">
      <c r="A24" s="87"/>
      <c r="B24" s="23"/>
      <c r="C24" s="87" t="s">
        <v>169</v>
      </c>
      <c r="D24" s="23"/>
    </row>
    <row r="25" ht="19.5" customHeight="1" spans="1:4">
      <c r="A25" s="87"/>
      <c r="B25" s="23"/>
      <c r="C25" s="87" t="s">
        <v>170</v>
      </c>
      <c r="D25" s="23"/>
    </row>
    <row r="26" ht="19.5" customHeight="1" spans="1:4">
      <c r="A26" s="162"/>
      <c r="B26" s="23"/>
      <c r="C26" s="87" t="s">
        <v>171</v>
      </c>
      <c r="D26" s="23">
        <v>270955</v>
      </c>
    </row>
    <row r="27" ht="19.5" customHeight="1" spans="1:4">
      <c r="A27" s="87"/>
      <c r="B27" s="23"/>
      <c r="C27" s="87" t="s">
        <v>172</v>
      </c>
      <c r="D27" s="23"/>
    </row>
    <row r="28" customHeight="1" spans="1:4">
      <c r="A28" s="87"/>
      <c r="B28" s="23"/>
      <c r="C28" s="163" t="s">
        <v>173</v>
      </c>
      <c r="D28" s="23"/>
    </row>
    <row r="29" ht="19.5" customHeight="1" spans="1:4">
      <c r="A29" s="87"/>
      <c r="B29" s="23"/>
      <c r="C29" s="87" t="s">
        <v>174</v>
      </c>
      <c r="D29" s="23">
        <v>4083242.86</v>
      </c>
    </row>
    <row r="30" ht="19.5" customHeight="1" spans="1:4">
      <c r="A30" s="162"/>
      <c r="B30" s="23"/>
      <c r="C30" s="87" t="s">
        <v>175</v>
      </c>
      <c r="D30" s="23"/>
    </row>
    <row r="31" ht="18" customHeight="1" spans="1:4">
      <c r="A31" s="162"/>
      <c r="B31" s="23"/>
      <c r="C31" s="87" t="s">
        <v>176</v>
      </c>
      <c r="D31" s="23"/>
    </row>
    <row r="32" ht="18" customHeight="1" spans="1:4">
      <c r="A32" s="162"/>
      <c r="B32" s="23"/>
      <c r="C32" s="163" t="s">
        <v>177</v>
      </c>
      <c r="D32" s="23"/>
    </row>
    <row r="33" ht="18" customHeight="1" spans="1:4">
      <c r="A33" s="162"/>
      <c r="B33" s="23"/>
      <c r="C33" s="163" t="s">
        <v>178</v>
      </c>
      <c r="D33" s="23"/>
    </row>
    <row r="34" ht="19.5" customHeight="1" spans="1:4">
      <c r="A34" s="162"/>
      <c r="B34" s="165"/>
      <c r="C34" s="87" t="s">
        <v>179</v>
      </c>
      <c r="D34" s="165"/>
    </row>
    <row r="35" ht="19.5" customHeight="1" spans="1:4">
      <c r="A35" s="162"/>
      <c r="B35" s="23"/>
      <c r="C35" s="87" t="s">
        <v>180</v>
      </c>
      <c r="D35" s="23"/>
    </row>
    <row r="36" ht="19.5" customHeight="1" spans="1:4">
      <c r="A36" s="166" t="s">
        <v>50</v>
      </c>
      <c r="B36" s="23">
        <v>4952808.86</v>
      </c>
      <c r="C36" s="166" t="s">
        <v>51</v>
      </c>
      <c r="D36" s="23">
        <v>4952808.86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8"/>
  <sheetViews>
    <sheetView showZeros="0" workbookViewId="0">
      <selection activeCell="B21" sqref="B21"/>
    </sheetView>
  </sheetViews>
  <sheetFormatPr defaultColWidth="10.2857142857143" defaultRowHeight="15" customHeight="1" outlineLevelCol="6"/>
  <cols>
    <col min="1" max="1" width="26.3428571428571" customWidth="1"/>
    <col min="2" max="2" width="29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1" t="s">
        <v>181</v>
      </c>
    </row>
    <row r="2" ht="33" customHeight="1" spans="1:7">
      <c r="A2" s="153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"单位名称："&amp;"陇川县应急管理局"</f>
        <v>单位名称：陇川县应急管理局</v>
      </c>
      <c r="B3" s="154"/>
      <c r="C3" s="126"/>
      <c r="D3" s="126"/>
      <c r="E3" s="126"/>
      <c r="F3" s="126"/>
      <c r="G3" s="131" t="s">
        <v>1</v>
      </c>
    </row>
    <row r="4" ht="18.75" customHeight="1" spans="1:7">
      <c r="A4" s="155" t="s">
        <v>182</v>
      </c>
      <c r="B4" s="155"/>
      <c r="C4" s="155" t="s">
        <v>56</v>
      </c>
      <c r="D4" s="155" t="s">
        <v>78</v>
      </c>
      <c r="E4" s="155"/>
      <c r="F4" s="155"/>
      <c r="G4" s="155" t="s">
        <v>79</v>
      </c>
    </row>
    <row r="5" ht="18.75" customHeight="1" spans="1:7">
      <c r="A5" s="155" t="s">
        <v>74</v>
      </c>
      <c r="B5" s="155" t="s">
        <v>75</v>
      </c>
      <c r="C5" s="155"/>
      <c r="D5" s="155" t="s">
        <v>59</v>
      </c>
      <c r="E5" s="155" t="s">
        <v>183</v>
      </c>
      <c r="F5" s="155" t="s">
        <v>184</v>
      </c>
      <c r="G5" s="155"/>
    </row>
    <row r="6" ht="18.75" customHeight="1" spans="1:7">
      <c r="A6" s="155" t="s">
        <v>85</v>
      </c>
      <c r="B6" s="155" t="s">
        <v>86</v>
      </c>
      <c r="C6" s="155" t="s">
        <v>87</v>
      </c>
      <c r="D6" s="155" t="s">
        <v>88</v>
      </c>
      <c r="E6" s="155" t="s">
        <v>89</v>
      </c>
      <c r="F6" s="155" t="s">
        <v>90</v>
      </c>
      <c r="G6" s="155" t="s">
        <v>91</v>
      </c>
    </row>
    <row r="7" ht="18.75" customHeight="1" spans="1:7">
      <c r="A7" s="156" t="s">
        <v>100</v>
      </c>
      <c r="B7" s="156" t="s">
        <v>101</v>
      </c>
      <c r="C7" s="157">
        <v>364804</v>
      </c>
      <c r="D7" s="157">
        <v>364804</v>
      </c>
      <c r="E7" s="157">
        <v>364804</v>
      </c>
      <c r="F7" s="157"/>
      <c r="G7" s="157"/>
    </row>
    <row r="8" ht="18.75" customHeight="1" outlineLevel="1" spans="1:7">
      <c r="A8" s="158" t="s">
        <v>102</v>
      </c>
      <c r="B8" s="158" t="s">
        <v>103</v>
      </c>
      <c r="C8" s="157">
        <v>361273</v>
      </c>
      <c r="D8" s="157">
        <v>361273</v>
      </c>
      <c r="E8" s="157">
        <v>361273</v>
      </c>
      <c r="F8" s="157"/>
      <c r="G8" s="157"/>
    </row>
    <row r="9" ht="30" customHeight="1" outlineLevel="2" spans="1:7">
      <c r="A9" s="159" t="s">
        <v>104</v>
      </c>
      <c r="B9" s="159" t="s">
        <v>105</v>
      </c>
      <c r="C9" s="157">
        <v>361273</v>
      </c>
      <c r="D9" s="157">
        <v>361273</v>
      </c>
      <c r="E9" s="157">
        <v>361273</v>
      </c>
      <c r="F9" s="157"/>
      <c r="G9" s="157"/>
    </row>
    <row r="10" ht="18.75" customHeight="1" outlineLevel="1" spans="1:7">
      <c r="A10" s="158" t="s">
        <v>106</v>
      </c>
      <c r="B10" s="158" t="s">
        <v>107</v>
      </c>
      <c r="C10" s="157">
        <v>3531</v>
      </c>
      <c r="D10" s="157">
        <v>3531</v>
      </c>
      <c r="E10" s="157">
        <v>3531</v>
      </c>
      <c r="F10" s="157"/>
      <c r="G10" s="157"/>
    </row>
    <row r="11" ht="27" customHeight="1" outlineLevel="2" spans="1:7">
      <c r="A11" s="159" t="s">
        <v>108</v>
      </c>
      <c r="B11" s="159" t="s">
        <v>107</v>
      </c>
      <c r="C11" s="157">
        <v>3531</v>
      </c>
      <c r="D11" s="157">
        <v>3531</v>
      </c>
      <c r="E11" s="157">
        <v>3531</v>
      </c>
      <c r="F11" s="157"/>
      <c r="G11" s="157"/>
    </row>
    <row r="12" ht="18.75" customHeight="1" spans="1:7">
      <c r="A12" s="156" t="s">
        <v>109</v>
      </c>
      <c r="B12" s="156" t="s">
        <v>110</v>
      </c>
      <c r="C12" s="157">
        <v>233807</v>
      </c>
      <c r="D12" s="157">
        <v>233807</v>
      </c>
      <c r="E12" s="157">
        <v>233807</v>
      </c>
      <c r="F12" s="157"/>
      <c r="G12" s="157"/>
    </row>
    <row r="13" ht="18.75" customHeight="1" outlineLevel="1" spans="1:7">
      <c r="A13" s="158" t="s">
        <v>111</v>
      </c>
      <c r="B13" s="158" t="s">
        <v>112</v>
      </c>
      <c r="C13" s="157">
        <v>233807</v>
      </c>
      <c r="D13" s="157">
        <v>233807</v>
      </c>
      <c r="E13" s="157">
        <v>233807</v>
      </c>
      <c r="F13" s="157"/>
      <c r="G13" s="157"/>
    </row>
    <row r="14" ht="18.75" customHeight="1" outlineLevel="2" spans="1:7">
      <c r="A14" s="159" t="s">
        <v>113</v>
      </c>
      <c r="B14" s="159" t="s">
        <v>114</v>
      </c>
      <c r="C14" s="157">
        <v>157025</v>
      </c>
      <c r="D14" s="157">
        <v>157025</v>
      </c>
      <c r="E14" s="157">
        <v>157025</v>
      </c>
      <c r="F14" s="157"/>
      <c r="G14" s="157"/>
    </row>
    <row r="15" ht="18.75" customHeight="1" outlineLevel="2" spans="1:7">
      <c r="A15" s="159" t="s">
        <v>115</v>
      </c>
      <c r="B15" s="159" t="s">
        <v>116</v>
      </c>
      <c r="C15" s="157">
        <v>18073</v>
      </c>
      <c r="D15" s="157">
        <v>18073</v>
      </c>
      <c r="E15" s="157">
        <v>18073</v>
      </c>
      <c r="F15" s="157"/>
      <c r="G15" s="157"/>
    </row>
    <row r="16" ht="18.75" customHeight="1" outlineLevel="2" spans="1:7">
      <c r="A16" s="159" t="s">
        <v>117</v>
      </c>
      <c r="B16" s="159" t="s">
        <v>118</v>
      </c>
      <c r="C16" s="157">
        <v>45160</v>
      </c>
      <c r="D16" s="157">
        <v>45160</v>
      </c>
      <c r="E16" s="157">
        <v>45160</v>
      </c>
      <c r="F16" s="157"/>
      <c r="G16" s="157"/>
    </row>
    <row r="17" ht="18.75" customHeight="1" outlineLevel="2" spans="1:7">
      <c r="A17" s="159" t="s">
        <v>119</v>
      </c>
      <c r="B17" s="159" t="s">
        <v>120</v>
      </c>
      <c r="C17" s="157">
        <v>13549</v>
      </c>
      <c r="D17" s="157">
        <v>13549</v>
      </c>
      <c r="E17" s="157">
        <v>13549</v>
      </c>
      <c r="F17" s="157"/>
      <c r="G17" s="157"/>
    </row>
    <row r="18" ht="18.75" customHeight="1" spans="1:7">
      <c r="A18" s="156" t="s">
        <v>121</v>
      </c>
      <c r="B18" s="156" t="s">
        <v>122</v>
      </c>
      <c r="C18" s="157">
        <v>270955</v>
      </c>
      <c r="D18" s="157">
        <v>270955</v>
      </c>
      <c r="E18" s="157">
        <v>270955</v>
      </c>
      <c r="F18" s="157"/>
      <c r="G18" s="157"/>
    </row>
    <row r="19" ht="18.75" customHeight="1" outlineLevel="1" spans="1:7">
      <c r="A19" s="158" t="s">
        <v>123</v>
      </c>
      <c r="B19" s="158" t="s">
        <v>124</v>
      </c>
      <c r="C19" s="157">
        <v>270955</v>
      </c>
      <c r="D19" s="157">
        <v>270955</v>
      </c>
      <c r="E19" s="157">
        <v>270955</v>
      </c>
      <c r="F19" s="157"/>
      <c r="G19" s="157"/>
    </row>
    <row r="20" ht="18.75" customHeight="1" outlineLevel="2" spans="1:7">
      <c r="A20" s="159" t="s">
        <v>125</v>
      </c>
      <c r="B20" s="159" t="s">
        <v>126</v>
      </c>
      <c r="C20" s="157">
        <v>270955</v>
      </c>
      <c r="D20" s="157">
        <v>270955</v>
      </c>
      <c r="E20" s="157">
        <v>270955</v>
      </c>
      <c r="F20" s="157"/>
      <c r="G20" s="157"/>
    </row>
    <row r="21" ht="18.75" customHeight="1" spans="1:7">
      <c r="A21" s="156" t="s">
        <v>127</v>
      </c>
      <c r="B21" s="156" t="s">
        <v>128</v>
      </c>
      <c r="C21" s="157">
        <v>4083242.86</v>
      </c>
      <c r="D21" s="157">
        <v>3469742.86</v>
      </c>
      <c r="E21" s="157">
        <v>3137911.86</v>
      </c>
      <c r="F21" s="157">
        <v>331831</v>
      </c>
      <c r="G21" s="157">
        <v>613500</v>
      </c>
    </row>
    <row r="22" ht="18.75" customHeight="1" outlineLevel="1" spans="1:7">
      <c r="A22" s="158" t="s">
        <v>129</v>
      </c>
      <c r="B22" s="158" t="s">
        <v>130</v>
      </c>
      <c r="C22" s="157">
        <v>3869742.86</v>
      </c>
      <c r="D22" s="157">
        <v>3469742.86</v>
      </c>
      <c r="E22" s="157">
        <v>3137911.86</v>
      </c>
      <c r="F22" s="157">
        <v>331831</v>
      </c>
      <c r="G22" s="157">
        <v>400000</v>
      </c>
    </row>
    <row r="23" ht="18.75" customHeight="1" outlineLevel="2" spans="1:7">
      <c r="A23" s="159" t="s">
        <v>131</v>
      </c>
      <c r="B23" s="159" t="s">
        <v>132</v>
      </c>
      <c r="C23" s="157">
        <v>3473742.86</v>
      </c>
      <c r="D23" s="157">
        <v>3073742.86</v>
      </c>
      <c r="E23" s="157">
        <v>2741911.86</v>
      </c>
      <c r="F23" s="157">
        <v>331831</v>
      </c>
      <c r="G23" s="157">
        <v>400000</v>
      </c>
    </row>
    <row r="24" ht="18.75" customHeight="1" outlineLevel="2" spans="1:7">
      <c r="A24" s="159" t="s">
        <v>133</v>
      </c>
      <c r="B24" s="159" t="s">
        <v>134</v>
      </c>
      <c r="C24" s="157">
        <v>126000</v>
      </c>
      <c r="D24" s="157">
        <v>126000</v>
      </c>
      <c r="E24" s="157">
        <v>126000</v>
      </c>
      <c r="F24" s="157"/>
      <c r="G24" s="157"/>
    </row>
    <row r="25" ht="18.75" customHeight="1" outlineLevel="2" spans="1:7">
      <c r="A25" s="159" t="s">
        <v>135</v>
      </c>
      <c r="B25" s="159" t="s">
        <v>136</v>
      </c>
      <c r="C25" s="157">
        <v>270000</v>
      </c>
      <c r="D25" s="157">
        <v>270000</v>
      </c>
      <c r="E25" s="157">
        <v>270000</v>
      </c>
      <c r="F25" s="157"/>
      <c r="G25" s="157"/>
    </row>
    <row r="26" ht="18.75" customHeight="1" outlineLevel="1" spans="1:7">
      <c r="A26" s="158" t="s">
        <v>137</v>
      </c>
      <c r="B26" s="158" t="s">
        <v>138</v>
      </c>
      <c r="C26" s="157">
        <v>213500</v>
      </c>
      <c r="D26" s="157"/>
      <c r="E26" s="157"/>
      <c r="F26" s="157"/>
      <c r="G26" s="157">
        <v>213500</v>
      </c>
    </row>
    <row r="27" ht="18.75" customHeight="1" outlineLevel="2" spans="1:7">
      <c r="A27" s="159" t="s">
        <v>139</v>
      </c>
      <c r="B27" s="159" t="s">
        <v>140</v>
      </c>
      <c r="C27" s="157">
        <v>213500</v>
      </c>
      <c r="D27" s="157"/>
      <c r="E27" s="157"/>
      <c r="F27" s="157"/>
      <c r="G27" s="157">
        <v>213500</v>
      </c>
    </row>
    <row r="28" ht="18.75" customHeight="1" spans="1:7">
      <c r="A28" s="155" t="s">
        <v>56</v>
      </c>
      <c r="B28" s="155"/>
      <c r="C28" s="157">
        <v>4952808.86</v>
      </c>
      <c r="D28" s="157">
        <v>4339308.86</v>
      </c>
      <c r="E28" s="157">
        <v>4007477.86</v>
      </c>
      <c r="F28" s="157">
        <v>331831</v>
      </c>
      <c r="G28" s="157">
        <v>613500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185</v>
      </c>
    </row>
    <row r="2" ht="33.75" customHeight="1" spans="1:6">
      <c r="A2" s="147" t="str">
        <f>"2025"&amp;"年一般公共预算“三公”经费支出预算表"</f>
        <v>2025年一般公共预算“三公”经费支出预算表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"单位名称："&amp;"陇川县应急管理局"</f>
        <v>单位名称：陇川县应急管理局</v>
      </c>
      <c r="B3" s="144"/>
      <c r="C3" s="145"/>
      <c r="D3" s="3"/>
      <c r="E3" s="1"/>
      <c r="F3" s="146" t="s">
        <v>53</v>
      </c>
    </row>
    <row r="4" ht="19.5" customHeight="1" spans="1:6">
      <c r="A4" s="11" t="s">
        <v>186</v>
      </c>
      <c r="B4" s="69" t="s">
        <v>187</v>
      </c>
      <c r="C4" s="12" t="s">
        <v>188</v>
      </c>
      <c r="D4" s="13"/>
      <c r="E4" s="14"/>
      <c r="F4" s="69" t="s">
        <v>189</v>
      </c>
    </row>
    <row r="5" ht="19.5" customHeight="1" spans="1:6">
      <c r="A5" s="18"/>
      <c r="B5" s="72"/>
      <c r="C5" s="35" t="s">
        <v>59</v>
      </c>
      <c r="D5" s="35" t="s">
        <v>190</v>
      </c>
      <c r="E5" s="35" t="s">
        <v>191</v>
      </c>
      <c r="F5" s="72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5000</v>
      </c>
      <c r="B7" s="151"/>
      <c r="C7" s="152">
        <v>5000</v>
      </c>
      <c r="D7" s="151"/>
      <c r="E7" s="151">
        <v>5000</v>
      </c>
      <c r="F7" s="151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46"/>
  <sheetViews>
    <sheetView showZeros="0" topLeftCell="A14" workbookViewId="0">
      <selection activeCell="T10" sqref="T10"/>
    </sheetView>
  </sheetViews>
  <sheetFormatPr defaultColWidth="10.2857142857143" defaultRowHeight="15" customHeight="1"/>
  <cols>
    <col min="1" max="1" width="17.7142857142857" customWidth="1"/>
    <col min="2" max="2" width="12.4190476190476" customWidth="1"/>
    <col min="3" max="3" width="15.4285714285714" customWidth="1"/>
    <col min="4" max="4" width="9.28571428571429" customWidth="1"/>
    <col min="5" max="5" width="10.5714285714286" customWidth="1"/>
    <col min="6" max="6" width="5.57142857142857" customWidth="1"/>
    <col min="7" max="7" width="13.5714285714286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7.14285714285714" customWidth="1"/>
    <col min="18" max="18" width="4.28571428571429" customWidth="1"/>
    <col min="19" max="19" width="4.71428571428571" customWidth="1"/>
    <col min="20" max="20" width="6.85714285714286" customWidth="1"/>
    <col min="21" max="21" width="6.14285714285714" customWidth="1"/>
    <col min="22" max="22" width="5.71428571428571" customWidth="1"/>
    <col min="23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3" t="s">
        <v>192</v>
      </c>
      <c r="U1" s="143"/>
      <c r="V1" s="143"/>
      <c r="W1" s="143"/>
    </row>
    <row r="2" ht="45.75" customHeight="1" spans="1:23">
      <c r="A2" s="140" t="s">
        <v>193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tr">
        <f>"单位名称："&amp;"陇川县应急管理局"</f>
        <v>单位名称：陇川县应急管理局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3" t="s">
        <v>53</v>
      </c>
      <c r="U3" s="143"/>
      <c r="V3" s="143"/>
      <c r="W3" s="143"/>
    </row>
    <row r="4" ht="18.75" customHeight="1" spans="1:23">
      <c r="A4" s="141" t="s">
        <v>194</v>
      </c>
      <c r="B4" s="141" t="s">
        <v>195</v>
      </c>
      <c r="C4" s="141" t="s">
        <v>196</v>
      </c>
      <c r="D4" s="141" t="s">
        <v>197</v>
      </c>
      <c r="E4" s="141" t="s">
        <v>198</v>
      </c>
      <c r="F4" s="141" t="s">
        <v>199</v>
      </c>
      <c r="G4" s="141" t="s">
        <v>200</v>
      </c>
      <c r="H4" s="141" t="s">
        <v>201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202</v>
      </c>
      <c r="I5" s="141" t="s">
        <v>60</v>
      </c>
      <c r="J5" s="141" t="s">
        <v>203</v>
      </c>
      <c r="K5" s="141" t="s">
        <v>204</v>
      </c>
      <c r="L5" s="141" t="s">
        <v>205</v>
      </c>
      <c r="M5" s="141" t="s">
        <v>206</v>
      </c>
      <c r="N5" s="141" t="s">
        <v>207</v>
      </c>
      <c r="O5" s="141" t="s">
        <v>61</v>
      </c>
      <c r="P5" s="141" t="s">
        <v>62</v>
      </c>
      <c r="Q5" s="141" t="s">
        <v>63</v>
      </c>
      <c r="R5" s="141" t="s">
        <v>77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208</v>
      </c>
      <c r="J6" s="141" t="s">
        <v>203</v>
      </c>
      <c r="K6" s="141" t="s">
        <v>204</v>
      </c>
      <c r="L6" s="141" t="s">
        <v>205</v>
      </c>
      <c r="M6" s="141" t="s">
        <v>206</v>
      </c>
      <c r="N6" s="141" t="s">
        <v>60</v>
      </c>
      <c r="O6" s="141" t="s">
        <v>61</v>
      </c>
      <c r="P6" s="141" t="s">
        <v>62</v>
      </c>
      <c r="Q6" s="141"/>
      <c r="R6" s="141" t="s">
        <v>59</v>
      </c>
      <c r="S6" s="141" t="s">
        <v>66</v>
      </c>
      <c r="T6" s="141" t="s">
        <v>67</v>
      </c>
      <c r="U6" s="141" t="s">
        <v>68</v>
      </c>
      <c r="V6" s="141" t="s">
        <v>69</v>
      </c>
      <c r="W6" s="141" t="s">
        <v>70</v>
      </c>
    </row>
    <row r="7" ht="59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59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85</v>
      </c>
      <c r="B8" s="141" t="s">
        <v>86</v>
      </c>
      <c r="C8" s="141" t="s">
        <v>87</v>
      </c>
      <c r="D8" s="141" t="s">
        <v>88</v>
      </c>
      <c r="E8" s="141" t="s">
        <v>89</v>
      </c>
      <c r="F8" s="141" t="s">
        <v>90</v>
      </c>
      <c r="G8" s="141" t="s">
        <v>91</v>
      </c>
      <c r="H8" s="141" t="s">
        <v>92</v>
      </c>
      <c r="I8" s="141" t="s">
        <v>93</v>
      </c>
      <c r="J8" s="141" t="s">
        <v>94</v>
      </c>
      <c r="K8" s="141" t="s">
        <v>95</v>
      </c>
      <c r="L8" s="141" t="s">
        <v>96</v>
      </c>
      <c r="M8" s="141" t="s">
        <v>97</v>
      </c>
      <c r="N8" s="141" t="s">
        <v>98</v>
      </c>
      <c r="O8" s="141" t="s">
        <v>99</v>
      </c>
      <c r="P8" s="141" t="s">
        <v>209</v>
      </c>
      <c r="Q8" s="141" t="s">
        <v>210</v>
      </c>
      <c r="R8" s="141" t="s">
        <v>211</v>
      </c>
      <c r="S8" s="141" t="s">
        <v>212</v>
      </c>
      <c r="T8" s="141" t="s">
        <v>213</v>
      </c>
      <c r="U8" s="141" t="s">
        <v>214</v>
      </c>
      <c r="V8" s="141" t="s">
        <v>215</v>
      </c>
      <c r="W8" s="141" t="s">
        <v>216</v>
      </c>
    </row>
    <row r="9" ht="53.25" customHeight="1" spans="1:23">
      <c r="A9" s="136" t="s">
        <v>72</v>
      </c>
      <c r="B9" s="136"/>
      <c r="C9" s="136"/>
      <c r="D9" s="136"/>
      <c r="E9" s="136"/>
      <c r="F9" s="136"/>
      <c r="G9" s="136"/>
      <c r="H9" s="138">
        <v>4339308.86</v>
      </c>
      <c r="I9" s="138">
        <v>4339308.86</v>
      </c>
      <c r="J9" s="138"/>
      <c r="K9" s="138"/>
      <c r="L9" s="138">
        <v>4339308.86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outlineLevel="1" spans="1:23">
      <c r="A10" s="136" t="s">
        <v>72</v>
      </c>
      <c r="B10" s="136" t="s">
        <v>217</v>
      </c>
      <c r="C10" s="136" t="s">
        <v>218</v>
      </c>
      <c r="D10" s="136" t="s">
        <v>131</v>
      </c>
      <c r="E10" s="136" t="s">
        <v>132</v>
      </c>
      <c r="F10" s="136" t="s">
        <v>219</v>
      </c>
      <c r="G10" s="136" t="s">
        <v>220</v>
      </c>
      <c r="H10" s="138">
        <v>866616.48</v>
      </c>
      <c r="I10" s="138">
        <v>866616.48</v>
      </c>
      <c r="J10" s="138"/>
      <c r="K10" s="138"/>
      <c r="L10" s="138">
        <v>866616.48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6" t="s">
        <v>72</v>
      </c>
      <c r="B11" s="136" t="s">
        <v>221</v>
      </c>
      <c r="C11" s="136" t="s">
        <v>222</v>
      </c>
      <c r="D11" s="136" t="s">
        <v>131</v>
      </c>
      <c r="E11" s="136" t="s">
        <v>132</v>
      </c>
      <c r="F11" s="136" t="s">
        <v>219</v>
      </c>
      <c r="G11" s="136" t="s">
        <v>220</v>
      </c>
      <c r="H11" s="138">
        <v>86622.48</v>
      </c>
      <c r="I11" s="138">
        <v>86622.48</v>
      </c>
      <c r="J11" s="138"/>
      <c r="K11" s="138"/>
      <c r="L11" s="138">
        <v>86622.48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6" t="s">
        <v>72</v>
      </c>
      <c r="B12" s="136" t="s">
        <v>217</v>
      </c>
      <c r="C12" s="136" t="s">
        <v>218</v>
      </c>
      <c r="D12" s="136" t="s">
        <v>131</v>
      </c>
      <c r="E12" s="136" t="s">
        <v>132</v>
      </c>
      <c r="F12" s="136" t="s">
        <v>223</v>
      </c>
      <c r="G12" s="136" t="s">
        <v>224</v>
      </c>
      <c r="H12" s="138">
        <v>1184562.72</v>
      </c>
      <c r="I12" s="138">
        <v>1184562.72</v>
      </c>
      <c r="J12" s="138"/>
      <c r="K12" s="138"/>
      <c r="L12" s="138">
        <v>1184562.72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6" t="s">
        <v>72</v>
      </c>
      <c r="B13" s="136" t="s">
        <v>221</v>
      </c>
      <c r="C13" s="136" t="s">
        <v>222</v>
      </c>
      <c r="D13" s="136" t="s">
        <v>131</v>
      </c>
      <c r="E13" s="136" t="s">
        <v>132</v>
      </c>
      <c r="F13" s="136" t="s">
        <v>223</v>
      </c>
      <c r="G13" s="136" t="s">
        <v>224</v>
      </c>
      <c r="H13" s="138">
        <v>13770</v>
      </c>
      <c r="I13" s="138">
        <v>13770</v>
      </c>
      <c r="J13" s="138"/>
      <c r="K13" s="138"/>
      <c r="L13" s="138">
        <v>13770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6" t="s">
        <v>72</v>
      </c>
      <c r="B14" s="136" t="s">
        <v>217</v>
      </c>
      <c r="C14" s="136" t="s">
        <v>218</v>
      </c>
      <c r="D14" s="136" t="s">
        <v>131</v>
      </c>
      <c r="E14" s="136" t="s">
        <v>132</v>
      </c>
      <c r="F14" s="136" t="s">
        <v>225</v>
      </c>
      <c r="G14" s="136" t="s">
        <v>226</v>
      </c>
      <c r="H14" s="138">
        <v>72218.04</v>
      </c>
      <c r="I14" s="138">
        <v>72218.04</v>
      </c>
      <c r="J14" s="138"/>
      <c r="K14" s="138"/>
      <c r="L14" s="138">
        <v>72218.04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6" t="s">
        <v>72</v>
      </c>
      <c r="B15" s="136" t="s">
        <v>221</v>
      </c>
      <c r="C15" s="136" t="s">
        <v>222</v>
      </c>
      <c r="D15" s="136" t="s">
        <v>131</v>
      </c>
      <c r="E15" s="136" t="s">
        <v>132</v>
      </c>
      <c r="F15" s="136" t="s">
        <v>227</v>
      </c>
      <c r="G15" s="136" t="s">
        <v>228</v>
      </c>
      <c r="H15" s="138">
        <v>7218.54</v>
      </c>
      <c r="I15" s="138">
        <v>7218.54</v>
      </c>
      <c r="J15" s="138"/>
      <c r="K15" s="138"/>
      <c r="L15" s="138">
        <v>7218.54</v>
      </c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6" t="s">
        <v>72</v>
      </c>
      <c r="B16" s="136" t="s">
        <v>229</v>
      </c>
      <c r="C16" s="136" t="s">
        <v>230</v>
      </c>
      <c r="D16" s="136" t="s">
        <v>131</v>
      </c>
      <c r="E16" s="136" t="s">
        <v>132</v>
      </c>
      <c r="F16" s="136" t="s">
        <v>225</v>
      </c>
      <c r="G16" s="136" t="s">
        <v>226</v>
      </c>
      <c r="H16" s="138">
        <v>1500</v>
      </c>
      <c r="I16" s="138">
        <v>1500</v>
      </c>
      <c r="J16" s="138"/>
      <c r="K16" s="138"/>
      <c r="L16" s="138">
        <v>1500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6" t="s">
        <v>72</v>
      </c>
      <c r="B17" s="136" t="s">
        <v>231</v>
      </c>
      <c r="C17" s="136" t="s">
        <v>232</v>
      </c>
      <c r="D17" s="136" t="s">
        <v>131</v>
      </c>
      <c r="E17" s="136" t="s">
        <v>132</v>
      </c>
      <c r="F17" s="136" t="s">
        <v>227</v>
      </c>
      <c r="G17" s="136" t="s">
        <v>228</v>
      </c>
      <c r="H17" s="138">
        <v>1500</v>
      </c>
      <c r="I17" s="138">
        <v>1500</v>
      </c>
      <c r="J17" s="138"/>
      <c r="K17" s="138"/>
      <c r="L17" s="138">
        <v>1500</v>
      </c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6" t="s">
        <v>72</v>
      </c>
      <c r="B18" s="136" t="s">
        <v>233</v>
      </c>
      <c r="C18" s="136" t="s">
        <v>234</v>
      </c>
      <c r="D18" s="136" t="s">
        <v>131</v>
      </c>
      <c r="E18" s="136" t="s">
        <v>132</v>
      </c>
      <c r="F18" s="136" t="s">
        <v>225</v>
      </c>
      <c r="G18" s="136" t="s">
        <v>226</v>
      </c>
      <c r="H18" s="138">
        <v>330960</v>
      </c>
      <c r="I18" s="138">
        <v>330960</v>
      </c>
      <c r="J18" s="138"/>
      <c r="K18" s="138"/>
      <c r="L18" s="138">
        <v>330960</v>
      </c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6" t="s">
        <v>72</v>
      </c>
      <c r="B19" s="136" t="s">
        <v>235</v>
      </c>
      <c r="C19" s="136" t="s">
        <v>236</v>
      </c>
      <c r="D19" s="136" t="s">
        <v>131</v>
      </c>
      <c r="E19" s="136" t="s">
        <v>132</v>
      </c>
      <c r="F19" s="136" t="s">
        <v>227</v>
      </c>
      <c r="G19" s="136" t="s">
        <v>228</v>
      </c>
      <c r="H19" s="138">
        <v>36000</v>
      </c>
      <c r="I19" s="138">
        <v>36000</v>
      </c>
      <c r="J19" s="138"/>
      <c r="K19" s="138"/>
      <c r="L19" s="138">
        <v>36000</v>
      </c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6" t="s">
        <v>72</v>
      </c>
      <c r="B20" s="136" t="s">
        <v>221</v>
      </c>
      <c r="C20" s="136" t="s">
        <v>222</v>
      </c>
      <c r="D20" s="136" t="s">
        <v>131</v>
      </c>
      <c r="E20" s="136" t="s">
        <v>132</v>
      </c>
      <c r="F20" s="136" t="s">
        <v>227</v>
      </c>
      <c r="G20" s="136" t="s">
        <v>228</v>
      </c>
      <c r="H20" s="138">
        <v>37699.2</v>
      </c>
      <c r="I20" s="138">
        <v>37699.2</v>
      </c>
      <c r="J20" s="138"/>
      <c r="K20" s="138"/>
      <c r="L20" s="138">
        <v>37699.2</v>
      </c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6" t="s">
        <v>72</v>
      </c>
      <c r="B21" s="136" t="s">
        <v>221</v>
      </c>
      <c r="C21" s="136" t="s">
        <v>222</v>
      </c>
      <c r="D21" s="136" t="s">
        <v>131</v>
      </c>
      <c r="E21" s="136" t="s">
        <v>132</v>
      </c>
      <c r="F21" s="136" t="s">
        <v>227</v>
      </c>
      <c r="G21" s="136" t="s">
        <v>228</v>
      </c>
      <c r="H21" s="138">
        <v>28886.4</v>
      </c>
      <c r="I21" s="138">
        <v>28886.4</v>
      </c>
      <c r="J21" s="138"/>
      <c r="K21" s="138"/>
      <c r="L21" s="138">
        <v>28886.4</v>
      </c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6" t="s">
        <v>72</v>
      </c>
      <c r="B22" s="136" t="s">
        <v>237</v>
      </c>
      <c r="C22" s="136" t="s">
        <v>238</v>
      </c>
      <c r="D22" s="136" t="s">
        <v>131</v>
      </c>
      <c r="E22" s="136" t="s">
        <v>132</v>
      </c>
      <c r="F22" s="136" t="s">
        <v>227</v>
      </c>
      <c r="G22" s="136" t="s">
        <v>228</v>
      </c>
      <c r="H22" s="138">
        <v>74358</v>
      </c>
      <c r="I22" s="138">
        <v>74358</v>
      </c>
      <c r="J22" s="138"/>
      <c r="K22" s="138"/>
      <c r="L22" s="138">
        <v>74358</v>
      </c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6" t="s">
        <v>72</v>
      </c>
      <c r="B23" s="136" t="s">
        <v>239</v>
      </c>
      <c r="C23" s="136" t="s">
        <v>240</v>
      </c>
      <c r="D23" s="136" t="s">
        <v>104</v>
      </c>
      <c r="E23" s="136" t="s">
        <v>105</v>
      </c>
      <c r="F23" s="136" t="s">
        <v>241</v>
      </c>
      <c r="G23" s="136" t="s">
        <v>242</v>
      </c>
      <c r="H23" s="138">
        <v>361273</v>
      </c>
      <c r="I23" s="138">
        <v>361273</v>
      </c>
      <c r="J23" s="138"/>
      <c r="K23" s="138"/>
      <c r="L23" s="138">
        <v>361273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6" t="s">
        <v>72</v>
      </c>
      <c r="B24" s="136" t="s">
        <v>239</v>
      </c>
      <c r="C24" s="136" t="s">
        <v>240</v>
      </c>
      <c r="D24" s="136" t="s">
        <v>113</v>
      </c>
      <c r="E24" s="136" t="s">
        <v>114</v>
      </c>
      <c r="F24" s="136" t="s">
        <v>243</v>
      </c>
      <c r="G24" s="136" t="s">
        <v>244</v>
      </c>
      <c r="H24" s="138">
        <v>152025</v>
      </c>
      <c r="I24" s="138">
        <v>152025</v>
      </c>
      <c r="J24" s="138"/>
      <c r="K24" s="138"/>
      <c r="L24" s="138">
        <v>152025</v>
      </c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6" t="s">
        <v>72</v>
      </c>
      <c r="B25" s="136" t="s">
        <v>239</v>
      </c>
      <c r="C25" s="136" t="s">
        <v>240</v>
      </c>
      <c r="D25" s="136" t="s">
        <v>115</v>
      </c>
      <c r="E25" s="136" t="s">
        <v>116</v>
      </c>
      <c r="F25" s="136" t="s">
        <v>243</v>
      </c>
      <c r="G25" s="136" t="s">
        <v>244</v>
      </c>
      <c r="H25" s="138">
        <v>17323</v>
      </c>
      <c r="I25" s="138">
        <v>17323</v>
      </c>
      <c r="J25" s="138"/>
      <c r="K25" s="138"/>
      <c r="L25" s="138">
        <v>17323</v>
      </c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6" t="s">
        <v>72</v>
      </c>
      <c r="B26" s="136" t="s">
        <v>239</v>
      </c>
      <c r="C26" s="136" t="s">
        <v>240</v>
      </c>
      <c r="D26" s="136" t="s">
        <v>113</v>
      </c>
      <c r="E26" s="136" t="s">
        <v>114</v>
      </c>
      <c r="F26" s="136" t="s">
        <v>243</v>
      </c>
      <c r="G26" s="136" t="s">
        <v>244</v>
      </c>
      <c r="H26" s="138">
        <v>5000</v>
      </c>
      <c r="I26" s="138">
        <v>5000</v>
      </c>
      <c r="J26" s="138"/>
      <c r="K26" s="138"/>
      <c r="L26" s="138">
        <v>5000</v>
      </c>
      <c r="M26" s="136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6" t="s">
        <v>72</v>
      </c>
      <c r="B27" s="136" t="s">
        <v>239</v>
      </c>
      <c r="C27" s="136" t="s">
        <v>240</v>
      </c>
      <c r="D27" s="136" t="s">
        <v>115</v>
      </c>
      <c r="E27" s="136" t="s">
        <v>116</v>
      </c>
      <c r="F27" s="136" t="s">
        <v>243</v>
      </c>
      <c r="G27" s="136" t="s">
        <v>244</v>
      </c>
      <c r="H27" s="138">
        <v>750</v>
      </c>
      <c r="I27" s="138">
        <v>750</v>
      </c>
      <c r="J27" s="138"/>
      <c r="K27" s="138"/>
      <c r="L27" s="138">
        <v>750</v>
      </c>
      <c r="M27" s="136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6" t="s">
        <v>72</v>
      </c>
      <c r="B28" s="136" t="s">
        <v>239</v>
      </c>
      <c r="C28" s="136" t="s">
        <v>240</v>
      </c>
      <c r="D28" s="136" t="s">
        <v>117</v>
      </c>
      <c r="E28" s="136" t="s">
        <v>118</v>
      </c>
      <c r="F28" s="136" t="s">
        <v>245</v>
      </c>
      <c r="G28" s="136" t="s">
        <v>246</v>
      </c>
      <c r="H28" s="138">
        <v>45160</v>
      </c>
      <c r="I28" s="138">
        <v>45160</v>
      </c>
      <c r="J28" s="138"/>
      <c r="K28" s="138"/>
      <c r="L28" s="138">
        <v>45160</v>
      </c>
      <c r="M28" s="136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6" t="s">
        <v>72</v>
      </c>
      <c r="B29" s="136" t="s">
        <v>239</v>
      </c>
      <c r="C29" s="136" t="s">
        <v>240</v>
      </c>
      <c r="D29" s="136" t="s">
        <v>119</v>
      </c>
      <c r="E29" s="136" t="s">
        <v>120</v>
      </c>
      <c r="F29" s="136" t="s">
        <v>247</v>
      </c>
      <c r="G29" s="136" t="s">
        <v>248</v>
      </c>
      <c r="H29" s="138">
        <v>4516</v>
      </c>
      <c r="I29" s="138">
        <v>4516</v>
      </c>
      <c r="J29" s="138"/>
      <c r="K29" s="138"/>
      <c r="L29" s="138">
        <v>4516</v>
      </c>
      <c r="M29" s="136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6" t="s">
        <v>72</v>
      </c>
      <c r="B30" s="136" t="s">
        <v>239</v>
      </c>
      <c r="C30" s="136" t="s">
        <v>240</v>
      </c>
      <c r="D30" s="136" t="s">
        <v>108</v>
      </c>
      <c r="E30" s="136" t="s">
        <v>107</v>
      </c>
      <c r="F30" s="136" t="s">
        <v>247</v>
      </c>
      <c r="G30" s="136" t="s">
        <v>248</v>
      </c>
      <c r="H30" s="138">
        <v>3531</v>
      </c>
      <c r="I30" s="138">
        <v>3531</v>
      </c>
      <c r="J30" s="138"/>
      <c r="K30" s="138"/>
      <c r="L30" s="138">
        <v>3531</v>
      </c>
      <c r="M30" s="136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6" t="s">
        <v>72</v>
      </c>
      <c r="B31" s="136" t="s">
        <v>239</v>
      </c>
      <c r="C31" s="136" t="s">
        <v>240</v>
      </c>
      <c r="D31" s="136" t="s">
        <v>119</v>
      </c>
      <c r="E31" s="136" t="s">
        <v>120</v>
      </c>
      <c r="F31" s="136" t="s">
        <v>247</v>
      </c>
      <c r="G31" s="136" t="s">
        <v>248</v>
      </c>
      <c r="H31" s="138">
        <v>9033</v>
      </c>
      <c r="I31" s="138">
        <v>9033</v>
      </c>
      <c r="J31" s="138"/>
      <c r="K31" s="138"/>
      <c r="L31" s="138">
        <v>9033</v>
      </c>
      <c r="M31" s="136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outlineLevel="1" spans="1:23">
      <c r="A32" s="136" t="s">
        <v>72</v>
      </c>
      <c r="B32" s="136" t="s">
        <v>249</v>
      </c>
      <c r="C32" s="136" t="s">
        <v>126</v>
      </c>
      <c r="D32" s="136" t="s">
        <v>125</v>
      </c>
      <c r="E32" s="136" t="s">
        <v>126</v>
      </c>
      <c r="F32" s="136" t="s">
        <v>250</v>
      </c>
      <c r="G32" s="136" t="s">
        <v>126</v>
      </c>
      <c r="H32" s="138">
        <v>270955</v>
      </c>
      <c r="I32" s="138">
        <v>270955</v>
      </c>
      <c r="J32" s="138"/>
      <c r="K32" s="138"/>
      <c r="L32" s="138">
        <v>270955</v>
      </c>
      <c r="M32" s="136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outlineLevel="1" spans="1:23">
      <c r="A33" s="136" t="s">
        <v>72</v>
      </c>
      <c r="B33" s="136" t="s">
        <v>251</v>
      </c>
      <c r="C33" s="136" t="s">
        <v>252</v>
      </c>
      <c r="D33" s="136" t="s">
        <v>131</v>
      </c>
      <c r="E33" s="136" t="s">
        <v>132</v>
      </c>
      <c r="F33" s="136" t="s">
        <v>253</v>
      </c>
      <c r="G33" s="136" t="s">
        <v>254</v>
      </c>
      <c r="H33" s="138">
        <v>57015</v>
      </c>
      <c r="I33" s="138">
        <v>57015</v>
      </c>
      <c r="J33" s="138"/>
      <c r="K33" s="138"/>
      <c r="L33" s="138">
        <v>57015</v>
      </c>
      <c r="M33" s="136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outlineLevel="1" spans="1:23">
      <c r="A34" s="136" t="s">
        <v>72</v>
      </c>
      <c r="B34" s="136" t="s">
        <v>251</v>
      </c>
      <c r="C34" s="136" t="s">
        <v>252</v>
      </c>
      <c r="D34" s="136" t="s">
        <v>131</v>
      </c>
      <c r="E34" s="136" t="s">
        <v>132</v>
      </c>
      <c r="F34" s="136" t="s">
        <v>255</v>
      </c>
      <c r="G34" s="136" t="s">
        <v>256</v>
      </c>
      <c r="H34" s="138">
        <v>33480</v>
      </c>
      <c r="I34" s="138">
        <v>33480</v>
      </c>
      <c r="J34" s="138"/>
      <c r="K34" s="138"/>
      <c r="L34" s="138">
        <v>33480</v>
      </c>
      <c r="M34" s="136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53.25" customHeight="1" outlineLevel="1" spans="1:23">
      <c r="A35" s="136" t="s">
        <v>72</v>
      </c>
      <c r="B35" s="136" t="s">
        <v>251</v>
      </c>
      <c r="C35" s="136" t="s">
        <v>252</v>
      </c>
      <c r="D35" s="136" t="s">
        <v>131</v>
      </c>
      <c r="E35" s="136" t="s">
        <v>132</v>
      </c>
      <c r="F35" s="136" t="s">
        <v>257</v>
      </c>
      <c r="G35" s="136" t="s">
        <v>258</v>
      </c>
      <c r="H35" s="138">
        <v>500</v>
      </c>
      <c r="I35" s="138">
        <v>500</v>
      </c>
      <c r="J35" s="138"/>
      <c r="K35" s="138"/>
      <c r="L35" s="138">
        <v>500</v>
      </c>
      <c r="M35" s="136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53.25" customHeight="1" outlineLevel="1" spans="1:23">
      <c r="A36" s="136" t="s">
        <v>72</v>
      </c>
      <c r="B36" s="136" t="s">
        <v>251</v>
      </c>
      <c r="C36" s="136" t="s">
        <v>252</v>
      </c>
      <c r="D36" s="136" t="s">
        <v>131</v>
      </c>
      <c r="E36" s="136" t="s">
        <v>132</v>
      </c>
      <c r="F36" s="136" t="s">
        <v>259</v>
      </c>
      <c r="G36" s="136" t="s">
        <v>260</v>
      </c>
      <c r="H36" s="138">
        <v>5000</v>
      </c>
      <c r="I36" s="138">
        <v>5000</v>
      </c>
      <c r="J36" s="138"/>
      <c r="K36" s="138"/>
      <c r="L36" s="138">
        <v>5000</v>
      </c>
      <c r="M36" s="136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53.25" customHeight="1" outlineLevel="1" spans="1:23">
      <c r="A37" s="136" t="s">
        <v>72</v>
      </c>
      <c r="B37" s="136" t="s">
        <v>251</v>
      </c>
      <c r="C37" s="136" t="s">
        <v>252</v>
      </c>
      <c r="D37" s="136" t="s">
        <v>131</v>
      </c>
      <c r="E37" s="136" t="s">
        <v>132</v>
      </c>
      <c r="F37" s="136" t="s">
        <v>261</v>
      </c>
      <c r="G37" s="136" t="s">
        <v>262</v>
      </c>
      <c r="H37" s="138">
        <v>14400</v>
      </c>
      <c r="I37" s="138">
        <v>14400</v>
      </c>
      <c r="J37" s="138"/>
      <c r="K37" s="138"/>
      <c r="L37" s="138">
        <v>14400</v>
      </c>
      <c r="M37" s="136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ht="53.25" customHeight="1" outlineLevel="1" spans="1:23">
      <c r="A38" s="136" t="s">
        <v>72</v>
      </c>
      <c r="B38" s="136" t="s">
        <v>251</v>
      </c>
      <c r="C38" s="136" t="s">
        <v>252</v>
      </c>
      <c r="D38" s="136" t="s">
        <v>131</v>
      </c>
      <c r="E38" s="136" t="s">
        <v>132</v>
      </c>
      <c r="F38" s="136" t="s">
        <v>263</v>
      </c>
      <c r="G38" s="136" t="s">
        <v>264</v>
      </c>
      <c r="H38" s="138">
        <v>2000</v>
      </c>
      <c r="I38" s="138">
        <v>2000</v>
      </c>
      <c r="J38" s="138"/>
      <c r="K38" s="138"/>
      <c r="L38" s="138">
        <v>2000</v>
      </c>
      <c r="M38" s="136"/>
      <c r="N38" s="138"/>
      <c r="O38" s="138"/>
      <c r="P38" s="138"/>
      <c r="Q38" s="138"/>
      <c r="R38" s="138"/>
      <c r="S38" s="138"/>
      <c r="T38" s="138"/>
      <c r="U38" s="138"/>
      <c r="V38" s="138"/>
      <c r="W38" s="138"/>
    </row>
    <row r="39" ht="53.25" customHeight="1" outlineLevel="1" spans="1:23">
      <c r="A39" s="136" t="s">
        <v>72</v>
      </c>
      <c r="B39" s="136" t="s">
        <v>265</v>
      </c>
      <c r="C39" s="136" t="s">
        <v>266</v>
      </c>
      <c r="D39" s="136" t="s">
        <v>131</v>
      </c>
      <c r="E39" s="136" t="s">
        <v>132</v>
      </c>
      <c r="F39" s="136" t="s">
        <v>267</v>
      </c>
      <c r="G39" s="136" t="s">
        <v>268</v>
      </c>
      <c r="H39" s="138">
        <v>26000</v>
      </c>
      <c r="I39" s="138">
        <v>26000</v>
      </c>
      <c r="J39" s="138"/>
      <c r="K39" s="138"/>
      <c r="L39" s="138">
        <v>26000</v>
      </c>
      <c r="M39" s="136"/>
      <c r="N39" s="138"/>
      <c r="O39" s="138"/>
      <c r="P39" s="138"/>
      <c r="Q39" s="138"/>
      <c r="R39" s="138"/>
      <c r="S39" s="138"/>
      <c r="T39" s="138"/>
      <c r="U39" s="138"/>
      <c r="V39" s="138"/>
      <c r="W39" s="138"/>
    </row>
    <row r="40" ht="53.25" customHeight="1" outlineLevel="1" spans="1:23">
      <c r="A40" s="136" t="s">
        <v>72</v>
      </c>
      <c r="B40" s="136" t="s">
        <v>251</v>
      </c>
      <c r="C40" s="136" t="s">
        <v>252</v>
      </c>
      <c r="D40" s="136" t="s">
        <v>131</v>
      </c>
      <c r="E40" s="136" t="s">
        <v>132</v>
      </c>
      <c r="F40" s="136" t="s">
        <v>269</v>
      </c>
      <c r="G40" s="136" t="s">
        <v>270</v>
      </c>
      <c r="H40" s="138">
        <v>2000</v>
      </c>
      <c r="I40" s="138">
        <v>2000</v>
      </c>
      <c r="J40" s="138"/>
      <c r="K40" s="138"/>
      <c r="L40" s="138">
        <v>2000</v>
      </c>
      <c r="M40" s="136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  <row r="41" ht="53.25" customHeight="1" outlineLevel="1" spans="1:23">
      <c r="A41" s="136" t="s">
        <v>72</v>
      </c>
      <c r="B41" s="136" t="s">
        <v>271</v>
      </c>
      <c r="C41" s="136" t="s">
        <v>272</v>
      </c>
      <c r="D41" s="136" t="s">
        <v>131</v>
      </c>
      <c r="E41" s="136" t="s">
        <v>132</v>
      </c>
      <c r="F41" s="136" t="s">
        <v>273</v>
      </c>
      <c r="G41" s="136" t="s">
        <v>274</v>
      </c>
      <c r="H41" s="138">
        <v>5000</v>
      </c>
      <c r="I41" s="138">
        <v>5000</v>
      </c>
      <c r="J41" s="138"/>
      <c r="K41" s="138"/>
      <c r="L41" s="138">
        <v>5000</v>
      </c>
      <c r="M41" s="136"/>
      <c r="N41" s="138"/>
      <c r="O41" s="138"/>
      <c r="P41" s="138"/>
      <c r="Q41" s="138"/>
      <c r="R41" s="138"/>
      <c r="S41" s="138"/>
      <c r="T41" s="138"/>
      <c r="U41" s="138"/>
      <c r="V41" s="138"/>
      <c r="W41" s="138"/>
    </row>
    <row r="42" ht="53.25" customHeight="1" outlineLevel="1" spans="1:23">
      <c r="A42" s="136" t="s">
        <v>72</v>
      </c>
      <c r="B42" s="136" t="s">
        <v>251</v>
      </c>
      <c r="C42" s="136" t="s">
        <v>252</v>
      </c>
      <c r="D42" s="136" t="s">
        <v>131</v>
      </c>
      <c r="E42" s="136" t="s">
        <v>132</v>
      </c>
      <c r="F42" s="136" t="s">
        <v>275</v>
      </c>
      <c r="G42" s="136" t="s">
        <v>276</v>
      </c>
      <c r="H42" s="138">
        <v>1000</v>
      </c>
      <c r="I42" s="138">
        <v>1000</v>
      </c>
      <c r="J42" s="138"/>
      <c r="K42" s="138"/>
      <c r="L42" s="138">
        <v>1000</v>
      </c>
      <c r="M42" s="136"/>
      <c r="N42" s="138"/>
      <c r="O42" s="138"/>
      <c r="P42" s="138"/>
      <c r="Q42" s="138"/>
      <c r="R42" s="138"/>
      <c r="S42" s="138"/>
      <c r="T42" s="138"/>
      <c r="U42" s="138"/>
      <c r="V42" s="138"/>
      <c r="W42" s="138"/>
    </row>
    <row r="43" ht="53.25" customHeight="1" outlineLevel="1" spans="1:23">
      <c r="A43" s="136" t="s">
        <v>72</v>
      </c>
      <c r="B43" s="136" t="s">
        <v>277</v>
      </c>
      <c r="C43" s="136" t="s">
        <v>278</v>
      </c>
      <c r="D43" s="136" t="s">
        <v>131</v>
      </c>
      <c r="E43" s="136" t="s">
        <v>132</v>
      </c>
      <c r="F43" s="136" t="s">
        <v>279</v>
      </c>
      <c r="G43" s="136" t="s">
        <v>280</v>
      </c>
      <c r="H43" s="138">
        <v>185436</v>
      </c>
      <c r="I43" s="138">
        <v>185436</v>
      </c>
      <c r="J43" s="138"/>
      <c r="K43" s="138"/>
      <c r="L43" s="138">
        <v>185436</v>
      </c>
      <c r="M43" s="136"/>
      <c r="N43" s="138"/>
      <c r="O43" s="138"/>
      <c r="P43" s="138"/>
      <c r="Q43" s="138"/>
      <c r="R43" s="138"/>
      <c r="S43" s="138"/>
      <c r="T43" s="138"/>
      <c r="U43" s="138"/>
      <c r="V43" s="138"/>
      <c r="W43" s="138"/>
    </row>
    <row r="44" ht="53.25" customHeight="1" outlineLevel="1" spans="1:23">
      <c r="A44" s="136" t="s">
        <v>72</v>
      </c>
      <c r="B44" s="136" t="s">
        <v>281</v>
      </c>
      <c r="C44" s="136" t="s">
        <v>282</v>
      </c>
      <c r="D44" s="136" t="s">
        <v>133</v>
      </c>
      <c r="E44" s="136" t="s">
        <v>134</v>
      </c>
      <c r="F44" s="136" t="s">
        <v>283</v>
      </c>
      <c r="G44" s="136" t="s">
        <v>284</v>
      </c>
      <c r="H44" s="138">
        <v>126000</v>
      </c>
      <c r="I44" s="138">
        <v>126000</v>
      </c>
      <c r="J44" s="138"/>
      <c r="K44" s="138"/>
      <c r="L44" s="138">
        <v>126000</v>
      </c>
      <c r="M44" s="136"/>
      <c r="N44" s="138"/>
      <c r="O44" s="138"/>
      <c r="P44" s="138"/>
      <c r="Q44" s="138"/>
      <c r="R44" s="138"/>
      <c r="S44" s="138"/>
      <c r="T44" s="138"/>
      <c r="U44" s="138"/>
      <c r="V44" s="138"/>
      <c r="W44" s="138"/>
    </row>
    <row r="45" ht="53.25" customHeight="1" outlineLevel="1" spans="1:23">
      <c r="A45" s="136" t="s">
        <v>72</v>
      </c>
      <c r="B45" s="136" t="s">
        <v>281</v>
      </c>
      <c r="C45" s="136" t="s">
        <v>282</v>
      </c>
      <c r="D45" s="136" t="s">
        <v>135</v>
      </c>
      <c r="E45" s="136" t="s">
        <v>136</v>
      </c>
      <c r="F45" s="136" t="s">
        <v>283</v>
      </c>
      <c r="G45" s="136" t="s">
        <v>284</v>
      </c>
      <c r="H45" s="138">
        <v>270000</v>
      </c>
      <c r="I45" s="138">
        <v>270000</v>
      </c>
      <c r="J45" s="138"/>
      <c r="K45" s="138"/>
      <c r="L45" s="138">
        <v>270000</v>
      </c>
      <c r="M45" s="136"/>
      <c r="N45" s="138"/>
      <c r="O45" s="138"/>
      <c r="P45" s="138"/>
      <c r="Q45" s="138"/>
      <c r="R45" s="138"/>
      <c r="S45" s="138"/>
      <c r="T45" s="138"/>
      <c r="U45" s="138"/>
      <c r="V45" s="138"/>
      <c r="W45" s="138"/>
    </row>
    <row r="46" ht="30.75" customHeight="1" spans="1:23">
      <c r="A46" s="142" t="s">
        <v>56</v>
      </c>
      <c r="B46" s="142"/>
      <c r="C46" s="142"/>
      <c r="D46" s="142"/>
      <c r="E46" s="142"/>
      <c r="F46" s="142"/>
      <c r="G46" s="142"/>
      <c r="H46" s="138">
        <v>4339308.86</v>
      </c>
      <c r="I46" s="138">
        <v>4339308.86</v>
      </c>
      <c r="J46" s="138"/>
      <c r="K46" s="138"/>
      <c r="L46" s="138">
        <v>4339308.86</v>
      </c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22"/>
  <sheetViews>
    <sheetView showZeros="0" workbookViewId="0">
      <selection activeCell="L13" sqref="L1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4.1428571428571" customWidth="1"/>
    <col min="4" max="4" width="15.8571428571429" customWidth="1"/>
    <col min="5" max="5" width="8.42857142857143" customWidth="1"/>
    <col min="6" max="6" width="9" customWidth="1"/>
    <col min="7" max="7" width="8.28571428571429" customWidth="1"/>
    <col min="8" max="8" width="8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2" t="s">
        <v>285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7" t="s">
        <v>286</v>
      </c>
      <c r="B2" s="127"/>
      <c r="C2" s="127" t="s">
        <v>85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3" t="str">
        <f>"单位名称："&amp;"陇川县应急管理局"</f>
        <v>单位名称：陇川县应急管理局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53</v>
      </c>
      <c r="W3" s="132"/>
    </row>
    <row r="4" ht="26.25" customHeight="1" spans="1:23">
      <c r="A4" s="135" t="s">
        <v>287</v>
      </c>
      <c r="B4" s="135" t="s">
        <v>195</v>
      </c>
      <c r="C4" s="135" t="s">
        <v>196</v>
      </c>
      <c r="D4" s="135" t="s">
        <v>288</v>
      </c>
      <c r="E4" s="135" t="s">
        <v>197</v>
      </c>
      <c r="F4" s="135" t="s">
        <v>198</v>
      </c>
      <c r="G4" s="135" t="s">
        <v>289</v>
      </c>
      <c r="H4" s="135" t="s">
        <v>290</v>
      </c>
      <c r="I4" s="135" t="s">
        <v>56</v>
      </c>
      <c r="J4" s="135" t="s">
        <v>291</v>
      </c>
      <c r="K4" s="135"/>
      <c r="L4" s="135"/>
      <c r="M4" s="135"/>
      <c r="N4" s="135" t="s">
        <v>207</v>
      </c>
      <c r="O4" s="135"/>
      <c r="P4" s="135"/>
      <c r="Q4" s="135" t="s">
        <v>63</v>
      </c>
      <c r="R4" s="135" t="s">
        <v>77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60</v>
      </c>
      <c r="K5" s="135"/>
      <c r="L5" s="135" t="s">
        <v>61</v>
      </c>
      <c r="M5" s="135" t="s">
        <v>62</v>
      </c>
      <c r="N5" s="135" t="s">
        <v>60</v>
      </c>
      <c r="O5" s="135" t="s">
        <v>61</v>
      </c>
      <c r="P5" s="135" t="s">
        <v>62</v>
      </c>
      <c r="Q5" s="135"/>
      <c r="R5" s="135" t="s">
        <v>59</v>
      </c>
      <c r="S5" s="135" t="s">
        <v>66</v>
      </c>
      <c r="T5" s="135" t="s">
        <v>67</v>
      </c>
      <c r="U5" s="135" t="s">
        <v>68</v>
      </c>
      <c r="V5" s="135" t="s">
        <v>69</v>
      </c>
      <c r="W5" s="135" t="s">
        <v>70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59</v>
      </c>
      <c r="K6" s="135" t="s">
        <v>292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85</v>
      </c>
      <c r="B7" s="135" t="s">
        <v>86</v>
      </c>
      <c r="C7" s="135" t="s">
        <v>87</v>
      </c>
      <c r="D7" s="135" t="s">
        <v>88</v>
      </c>
      <c r="E7" s="135" t="s">
        <v>89</v>
      </c>
      <c r="F7" s="135" t="s">
        <v>90</v>
      </c>
      <c r="G7" s="135" t="s">
        <v>91</v>
      </c>
      <c r="H7" s="135" t="s">
        <v>92</v>
      </c>
      <c r="I7" s="135" t="s">
        <v>93</v>
      </c>
      <c r="J7" s="135" t="s">
        <v>94</v>
      </c>
      <c r="K7" s="135" t="s">
        <v>95</v>
      </c>
      <c r="L7" s="135" t="s">
        <v>96</v>
      </c>
      <c r="M7" s="135" t="s">
        <v>97</v>
      </c>
      <c r="N7" s="135" t="s">
        <v>98</v>
      </c>
      <c r="O7" s="135" t="s">
        <v>99</v>
      </c>
      <c r="P7" s="135" t="s">
        <v>209</v>
      </c>
      <c r="Q7" s="135" t="s">
        <v>210</v>
      </c>
      <c r="R7" s="135" t="s">
        <v>211</v>
      </c>
      <c r="S7" s="135" t="s">
        <v>212</v>
      </c>
      <c r="T7" s="135" t="s">
        <v>213</v>
      </c>
      <c r="U7" s="135" t="s">
        <v>214</v>
      </c>
      <c r="V7" s="135" t="s">
        <v>215</v>
      </c>
      <c r="W7" s="135" t="s">
        <v>216</v>
      </c>
    </row>
    <row r="8" ht="52.5" customHeight="1" spans="1:23">
      <c r="A8" s="136"/>
      <c r="B8" s="136"/>
      <c r="C8" s="136" t="s">
        <v>293</v>
      </c>
      <c r="D8" s="136"/>
      <c r="E8" s="136"/>
      <c r="F8" s="136"/>
      <c r="G8" s="136"/>
      <c r="H8" s="136"/>
      <c r="I8" s="138">
        <v>100000</v>
      </c>
      <c r="J8" s="138">
        <v>100000</v>
      </c>
      <c r="K8" s="138">
        <v>100000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ht="52.5" customHeight="1" outlineLevel="1" spans="1:23">
      <c r="A9" s="136" t="s">
        <v>294</v>
      </c>
      <c r="B9" s="136" t="s">
        <v>295</v>
      </c>
      <c r="C9" s="136" t="s">
        <v>293</v>
      </c>
      <c r="D9" s="136" t="s">
        <v>72</v>
      </c>
      <c r="E9" s="136" t="s">
        <v>131</v>
      </c>
      <c r="F9" s="136" t="s">
        <v>132</v>
      </c>
      <c r="G9" s="136" t="s">
        <v>253</v>
      </c>
      <c r="H9" s="136" t="s">
        <v>254</v>
      </c>
      <c r="I9" s="138">
        <v>50000</v>
      </c>
      <c r="J9" s="138">
        <v>50000</v>
      </c>
      <c r="K9" s="138">
        <v>50000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2.5" customHeight="1" outlineLevel="1" spans="1:23">
      <c r="A10" s="136" t="s">
        <v>294</v>
      </c>
      <c r="B10" s="136" t="s">
        <v>295</v>
      </c>
      <c r="C10" s="136" t="s">
        <v>293</v>
      </c>
      <c r="D10" s="136" t="s">
        <v>72</v>
      </c>
      <c r="E10" s="136" t="s">
        <v>131</v>
      </c>
      <c r="F10" s="136" t="s">
        <v>132</v>
      </c>
      <c r="G10" s="136" t="s">
        <v>269</v>
      </c>
      <c r="H10" s="136" t="s">
        <v>270</v>
      </c>
      <c r="I10" s="138">
        <v>15000</v>
      </c>
      <c r="J10" s="138">
        <v>15000</v>
      </c>
      <c r="K10" s="138">
        <v>15000</v>
      </c>
      <c r="L10" s="138"/>
      <c r="M10" s="138"/>
      <c r="N10" s="136"/>
      <c r="O10" s="136"/>
      <c r="P10" s="136"/>
      <c r="Q10" s="138"/>
      <c r="R10" s="138"/>
      <c r="S10" s="138"/>
      <c r="T10" s="138"/>
      <c r="U10" s="138"/>
      <c r="V10" s="138"/>
      <c r="W10" s="138"/>
    </row>
    <row r="11" ht="52.5" customHeight="1" outlineLevel="1" spans="1:23">
      <c r="A11" s="136" t="s">
        <v>294</v>
      </c>
      <c r="B11" s="136" t="s">
        <v>295</v>
      </c>
      <c r="C11" s="136" t="s">
        <v>293</v>
      </c>
      <c r="D11" s="136" t="s">
        <v>72</v>
      </c>
      <c r="E11" s="136" t="s">
        <v>131</v>
      </c>
      <c r="F11" s="136" t="s">
        <v>132</v>
      </c>
      <c r="G11" s="136" t="s">
        <v>263</v>
      </c>
      <c r="H11" s="136" t="s">
        <v>264</v>
      </c>
      <c r="I11" s="138">
        <v>20000</v>
      </c>
      <c r="J11" s="138">
        <v>20000</v>
      </c>
      <c r="K11" s="138">
        <v>20000</v>
      </c>
      <c r="L11" s="138"/>
      <c r="M11" s="138"/>
      <c r="N11" s="136"/>
      <c r="O11" s="136"/>
      <c r="P11" s="136"/>
      <c r="Q11" s="138"/>
      <c r="R11" s="138"/>
      <c r="S11" s="138"/>
      <c r="T11" s="138"/>
      <c r="U11" s="138"/>
      <c r="V11" s="138"/>
      <c r="W11" s="138"/>
    </row>
    <row r="12" ht="52.5" customHeight="1" outlineLevel="1" spans="1:23">
      <c r="A12" s="136" t="s">
        <v>294</v>
      </c>
      <c r="B12" s="136" t="s">
        <v>295</v>
      </c>
      <c r="C12" s="136" t="s">
        <v>293</v>
      </c>
      <c r="D12" s="136" t="s">
        <v>72</v>
      </c>
      <c r="E12" s="136" t="s">
        <v>131</v>
      </c>
      <c r="F12" s="136" t="s">
        <v>132</v>
      </c>
      <c r="G12" s="136" t="s">
        <v>275</v>
      </c>
      <c r="H12" s="136" t="s">
        <v>276</v>
      </c>
      <c r="I12" s="138">
        <v>15000</v>
      </c>
      <c r="J12" s="138">
        <v>15000</v>
      </c>
      <c r="K12" s="138">
        <v>15000</v>
      </c>
      <c r="L12" s="138"/>
      <c r="M12" s="138"/>
      <c r="N12" s="136"/>
      <c r="O12" s="136"/>
      <c r="P12" s="136"/>
      <c r="Q12" s="138"/>
      <c r="R12" s="138"/>
      <c r="S12" s="138"/>
      <c r="T12" s="138"/>
      <c r="U12" s="138"/>
      <c r="V12" s="138"/>
      <c r="W12" s="138"/>
    </row>
    <row r="13" ht="52.5" customHeight="1" spans="1:23">
      <c r="A13" s="136"/>
      <c r="B13" s="136"/>
      <c r="C13" s="136" t="s">
        <v>296</v>
      </c>
      <c r="D13" s="136"/>
      <c r="E13" s="136"/>
      <c r="F13" s="136"/>
      <c r="G13" s="136"/>
      <c r="H13" s="136"/>
      <c r="I13" s="138">
        <v>213500</v>
      </c>
      <c r="J13" s="138">
        <v>213500</v>
      </c>
      <c r="K13" s="138">
        <v>213500</v>
      </c>
      <c r="L13" s="138"/>
      <c r="M13" s="138"/>
      <c r="N13" s="136"/>
      <c r="O13" s="136"/>
      <c r="P13" s="136"/>
      <c r="Q13" s="138"/>
      <c r="R13" s="138"/>
      <c r="S13" s="138"/>
      <c r="T13" s="138"/>
      <c r="U13" s="138"/>
      <c r="V13" s="138"/>
      <c r="W13" s="138"/>
    </row>
    <row r="14" ht="52.5" customHeight="1" outlineLevel="1" spans="1:23">
      <c r="A14" s="136" t="s">
        <v>297</v>
      </c>
      <c r="B14" s="136" t="s">
        <v>298</v>
      </c>
      <c r="C14" s="136" t="s">
        <v>296</v>
      </c>
      <c r="D14" s="136" t="s">
        <v>72</v>
      </c>
      <c r="E14" s="136" t="s">
        <v>139</v>
      </c>
      <c r="F14" s="136" t="s">
        <v>140</v>
      </c>
      <c r="G14" s="136" t="s">
        <v>299</v>
      </c>
      <c r="H14" s="136" t="s">
        <v>300</v>
      </c>
      <c r="I14" s="138">
        <v>213500</v>
      </c>
      <c r="J14" s="138">
        <v>213500</v>
      </c>
      <c r="K14" s="138">
        <v>213500</v>
      </c>
      <c r="L14" s="138"/>
      <c r="M14" s="138"/>
      <c r="N14" s="136"/>
      <c r="O14" s="136"/>
      <c r="P14" s="136"/>
      <c r="Q14" s="138"/>
      <c r="R14" s="138"/>
      <c r="S14" s="138"/>
      <c r="T14" s="138"/>
      <c r="U14" s="138"/>
      <c r="V14" s="138"/>
      <c r="W14" s="138"/>
    </row>
    <row r="15" ht="52.5" customHeight="1" spans="1:23">
      <c r="A15" s="136"/>
      <c r="B15" s="136"/>
      <c r="C15" s="136" t="s">
        <v>301</v>
      </c>
      <c r="D15" s="136"/>
      <c r="E15" s="136"/>
      <c r="F15" s="136"/>
      <c r="G15" s="136"/>
      <c r="H15" s="136"/>
      <c r="I15" s="138">
        <v>100000</v>
      </c>
      <c r="J15" s="138">
        <v>100000</v>
      </c>
      <c r="K15" s="138">
        <v>100000</v>
      </c>
      <c r="L15" s="138"/>
      <c r="M15" s="138"/>
      <c r="N15" s="136"/>
      <c r="O15" s="136"/>
      <c r="P15" s="136"/>
      <c r="Q15" s="138"/>
      <c r="R15" s="138"/>
      <c r="S15" s="138"/>
      <c r="T15" s="138"/>
      <c r="U15" s="138"/>
      <c r="V15" s="138"/>
      <c r="W15" s="138"/>
    </row>
    <row r="16" ht="52.5" customHeight="1" outlineLevel="1" spans="1:23">
      <c r="A16" s="136" t="s">
        <v>294</v>
      </c>
      <c r="B16" s="136" t="s">
        <v>302</v>
      </c>
      <c r="C16" s="136" t="s">
        <v>301</v>
      </c>
      <c r="D16" s="136" t="s">
        <v>72</v>
      </c>
      <c r="E16" s="136" t="s">
        <v>131</v>
      </c>
      <c r="F16" s="136" t="s">
        <v>132</v>
      </c>
      <c r="G16" s="136" t="s">
        <v>303</v>
      </c>
      <c r="H16" s="136" t="s">
        <v>304</v>
      </c>
      <c r="I16" s="138">
        <v>100000</v>
      </c>
      <c r="J16" s="138">
        <v>100000</v>
      </c>
      <c r="K16" s="138">
        <v>100000</v>
      </c>
      <c r="L16" s="138"/>
      <c r="M16" s="138"/>
      <c r="N16" s="136"/>
      <c r="O16" s="136"/>
      <c r="P16" s="136"/>
      <c r="Q16" s="138"/>
      <c r="R16" s="138"/>
      <c r="S16" s="138"/>
      <c r="T16" s="138"/>
      <c r="U16" s="138"/>
      <c r="V16" s="138"/>
      <c r="W16" s="138"/>
    </row>
    <row r="17" ht="52.5" customHeight="1" spans="1:23">
      <c r="A17" s="136"/>
      <c r="B17" s="136"/>
      <c r="C17" s="136" t="s">
        <v>305</v>
      </c>
      <c r="D17" s="136"/>
      <c r="E17" s="136"/>
      <c r="F17" s="136"/>
      <c r="G17" s="136"/>
      <c r="H17" s="136"/>
      <c r="I17" s="138">
        <v>200000</v>
      </c>
      <c r="J17" s="138">
        <v>200000</v>
      </c>
      <c r="K17" s="138">
        <v>200000</v>
      </c>
      <c r="L17" s="138"/>
      <c r="M17" s="138"/>
      <c r="N17" s="136"/>
      <c r="O17" s="136"/>
      <c r="P17" s="136"/>
      <c r="Q17" s="138"/>
      <c r="R17" s="138"/>
      <c r="S17" s="138"/>
      <c r="T17" s="138"/>
      <c r="U17" s="138"/>
      <c r="V17" s="138"/>
      <c r="W17" s="138"/>
    </row>
    <row r="18" ht="52.5" customHeight="1" outlineLevel="1" spans="1:23">
      <c r="A18" s="136" t="s">
        <v>294</v>
      </c>
      <c r="B18" s="136" t="s">
        <v>306</v>
      </c>
      <c r="C18" s="136" t="s">
        <v>305</v>
      </c>
      <c r="D18" s="136" t="s">
        <v>72</v>
      </c>
      <c r="E18" s="136" t="s">
        <v>131</v>
      </c>
      <c r="F18" s="136" t="s">
        <v>132</v>
      </c>
      <c r="G18" s="136" t="s">
        <v>253</v>
      </c>
      <c r="H18" s="136" t="s">
        <v>254</v>
      </c>
      <c r="I18" s="138">
        <v>150000</v>
      </c>
      <c r="J18" s="138">
        <v>150000</v>
      </c>
      <c r="K18" s="138">
        <v>150000</v>
      </c>
      <c r="L18" s="138"/>
      <c r="M18" s="138"/>
      <c r="N18" s="136"/>
      <c r="O18" s="136"/>
      <c r="P18" s="136"/>
      <c r="Q18" s="138"/>
      <c r="R18" s="138"/>
      <c r="S18" s="138"/>
      <c r="T18" s="138"/>
      <c r="U18" s="138"/>
      <c r="V18" s="138"/>
      <c r="W18" s="138"/>
    </row>
    <row r="19" ht="52.5" customHeight="1" outlineLevel="1" spans="1:23">
      <c r="A19" s="136" t="s">
        <v>294</v>
      </c>
      <c r="B19" s="136" t="s">
        <v>306</v>
      </c>
      <c r="C19" s="136" t="s">
        <v>305</v>
      </c>
      <c r="D19" s="136" t="s">
        <v>72</v>
      </c>
      <c r="E19" s="136" t="s">
        <v>131</v>
      </c>
      <c r="F19" s="136" t="s">
        <v>132</v>
      </c>
      <c r="G19" s="136" t="s">
        <v>269</v>
      </c>
      <c r="H19" s="136" t="s">
        <v>270</v>
      </c>
      <c r="I19" s="138">
        <v>10000</v>
      </c>
      <c r="J19" s="138">
        <v>10000</v>
      </c>
      <c r="K19" s="138">
        <v>10000</v>
      </c>
      <c r="L19" s="138"/>
      <c r="M19" s="138"/>
      <c r="N19" s="136"/>
      <c r="O19" s="136"/>
      <c r="P19" s="136"/>
      <c r="Q19" s="138"/>
      <c r="R19" s="138"/>
      <c r="S19" s="138"/>
      <c r="T19" s="138"/>
      <c r="U19" s="138"/>
      <c r="V19" s="138"/>
      <c r="W19" s="138"/>
    </row>
    <row r="20" ht="52.5" customHeight="1" outlineLevel="1" spans="1:23">
      <c r="A20" s="136" t="s">
        <v>294</v>
      </c>
      <c r="B20" s="136" t="s">
        <v>306</v>
      </c>
      <c r="C20" s="136" t="s">
        <v>305</v>
      </c>
      <c r="D20" s="136" t="s">
        <v>72</v>
      </c>
      <c r="E20" s="136" t="s">
        <v>131</v>
      </c>
      <c r="F20" s="136" t="s">
        <v>132</v>
      </c>
      <c r="G20" s="136" t="s">
        <v>263</v>
      </c>
      <c r="H20" s="136" t="s">
        <v>264</v>
      </c>
      <c r="I20" s="138">
        <v>30000</v>
      </c>
      <c r="J20" s="138">
        <v>30000</v>
      </c>
      <c r="K20" s="138">
        <v>30000</v>
      </c>
      <c r="L20" s="138"/>
      <c r="M20" s="138"/>
      <c r="N20" s="136"/>
      <c r="O20" s="136"/>
      <c r="P20" s="136"/>
      <c r="Q20" s="138"/>
      <c r="R20" s="138"/>
      <c r="S20" s="138"/>
      <c r="T20" s="138"/>
      <c r="U20" s="138"/>
      <c r="V20" s="138"/>
      <c r="W20" s="138"/>
    </row>
    <row r="21" ht="52.5" customHeight="1" outlineLevel="1" spans="1:23">
      <c r="A21" s="136" t="s">
        <v>294</v>
      </c>
      <c r="B21" s="136" t="s">
        <v>306</v>
      </c>
      <c r="C21" s="136" t="s">
        <v>305</v>
      </c>
      <c r="D21" s="136" t="s">
        <v>72</v>
      </c>
      <c r="E21" s="136" t="s">
        <v>131</v>
      </c>
      <c r="F21" s="136" t="s">
        <v>132</v>
      </c>
      <c r="G21" s="136" t="s">
        <v>275</v>
      </c>
      <c r="H21" s="136" t="s">
        <v>276</v>
      </c>
      <c r="I21" s="138">
        <v>10000</v>
      </c>
      <c r="J21" s="138">
        <v>10000</v>
      </c>
      <c r="K21" s="138">
        <v>10000</v>
      </c>
      <c r="L21" s="138"/>
      <c r="M21" s="138"/>
      <c r="N21" s="136"/>
      <c r="O21" s="136"/>
      <c r="P21" s="136"/>
      <c r="Q21" s="138"/>
      <c r="R21" s="138"/>
      <c r="S21" s="138"/>
      <c r="T21" s="138"/>
      <c r="U21" s="138"/>
      <c r="V21" s="138"/>
      <c r="W21" s="138"/>
    </row>
    <row r="22" ht="30" customHeight="1" spans="1:23">
      <c r="A22" s="137" t="s">
        <v>56</v>
      </c>
      <c r="B22" s="137"/>
      <c r="C22" s="137"/>
      <c r="D22" s="137"/>
      <c r="E22" s="137"/>
      <c r="F22" s="137"/>
      <c r="G22" s="137"/>
      <c r="H22" s="137"/>
      <c r="I22" s="138">
        <v>613500</v>
      </c>
      <c r="J22" s="138">
        <v>613500</v>
      </c>
      <c r="K22" s="138">
        <v>613500</v>
      </c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J27"/>
  <sheetViews>
    <sheetView showZeros="0" workbookViewId="0">
      <selection activeCell="B19" sqref="B19:B27"/>
    </sheetView>
  </sheetViews>
  <sheetFormatPr defaultColWidth="10.2857142857143" defaultRowHeight="15" customHeight="1"/>
  <cols>
    <col min="1" max="1" width="14.2857142857143" customWidth="1"/>
    <col min="2" max="2" width="18.2857142857143" customWidth="1"/>
    <col min="3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1" t="s">
        <v>307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"单位名称："&amp;"陇川县应急管理局"</f>
        <v>单位名称：陇川县应急管理局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35" customHeight="1" spans="1:10">
      <c r="A4" s="128" t="s">
        <v>308</v>
      </c>
      <c r="B4" s="128" t="s">
        <v>309</v>
      </c>
      <c r="C4" s="128" t="s">
        <v>310</v>
      </c>
      <c r="D4" s="128" t="s">
        <v>311</v>
      </c>
      <c r="E4" s="128" t="s">
        <v>312</v>
      </c>
      <c r="F4" s="128" t="s">
        <v>313</v>
      </c>
      <c r="G4" s="128" t="s">
        <v>314</v>
      </c>
      <c r="H4" s="128" t="s">
        <v>315</v>
      </c>
      <c r="I4" s="128" t="s">
        <v>316</v>
      </c>
      <c r="J4" s="128" t="s">
        <v>317</v>
      </c>
    </row>
    <row r="5" ht="22.5" customHeight="1" spans="1:10">
      <c r="A5" s="128" t="s">
        <v>85</v>
      </c>
      <c r="B5" s="128" t="s">
        <v>86</v>
      </c>
      <c r="C5" s="128" t="s">
        <v>87</v>
      </c>
      <c r="D5" s="128" t="s">
        <v>88</v>
      </c>
      <c r="E5" s="128" t="s">
        <v>89</v>
      </c>
      <c r="F5" s="128" t="s">
        <v>90</v>
      </c>
      <c r="G5" s="128" t="s">
        <v>91</v>
      </c>
      <c r="H5" s="128" t="s">
        <v>92</v>
      </c>
      <c r="I5" s="128" t="s">
        <v>93</v>
      </c>
      <c r="J5" s="128" t="s">
        <v>94</v>
      </c>
    </row>
    <row r="6" ht="52.5" customHeight="1" spans="1:10">
      <c r="A6" s="128" t="s">
        <v>72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301</v>
      </c>
      <c r="B7" s="129" t="s">
        <v>318</v>
      </c>
      <c r="C7" s="129" t="s">
        <v>319</v>
      </c>
      <c r="D7" s="129" t="s">
        <v>320</v>
      </c>
      <c r="E7" s="129" t="s">
        <v>321</v>
      </c>
      <c r="F7" s="129" t="s">
        <v>322</v>
      </c>
      <c r="G7" s="128" t="s">
        <v>323</v>
      </c>
      <c r="H7" s="128" t="s">
        <v>324</v>
      </c>
      <c r="I7" s="129" t="s">
        <v>325</v>
      </c>
      <c r="J7" s="129" t="s">
        <v>326</v>
      </c>
    </row>
    <row r="8" ht="52.5" customHeight="1" outlineLevel="1" spans="1:10">
      <c r="A8" s="129" t="s">
        <v>301</v>
      </c>
      <c r="B8" s="129" t="s">
        <v>318</v>
      </c>
      <c r="C8" s="129" t="s">
        <v>319</v>
      </c>
      <c r="D8" s="129" t="s">
        <v>327</v>
      </c>
      <c r="E8" s="129" t="s">
        <v>328</v>
      </c>
      <c r="F8" s="129" t="s">
        <v>329</v>
      </c>
      <c r="G8" s="128" t="s">
        <v>330</v>
      </c>
      <c r="H8" s="128" t="s">
        <v>331</v>
      </c>
      <c r="I8" s="129" t="s">
        <v>332</v>
      </c>
      <c r="J8" s="129" t="s">
        <v>333</v>
      </c>
    </row>
    <row r="9" ht="52.5" customHeight="1" outlineLevel="1" spans="1:10">
      <c r="A9" s="129" t="s">
        <v>301</v>
      </c>
      <c r="B9" s="129" t="s">
        <v>318</v>
      </c>
      <c r="C9" s="129" t="s">
        <v>334</v>
      </c>
      <c r="D9" s="129" t="s">
        <v>335</v>
      </c>
      <c r="E9" s="129" t="s">
        <v>336</v>
      </c>
      <c r="F9" s="129" t="s">
        <v>329</v>
      </c>
      <c r="G9" s="128" t="s">
        <v>337</v>
      </c>
      <c r="H9" s="128" t="s">
        <v>331</v>
      </c>
      <c r="I9" s="129" t="s">
        <v>332</v>
      </c>
      <c r="J9" s="129" t="s">
        <v>338</v>
      </c>
    </row>
    <row r="10" ht="52.5" customHeight="1" outlineLevel="1" spans="1:10">
      <c r="A10" s="129" t="s">
        <v>301</v>
      </c>
      <c r="B10" s="129" t="s">
        <v>318</v>
      </c>
      <c r="C10" s="129" t="s">
        <v>339</v>
      </c>
      <c r="D10" s="129" t="s">
        <v>340</v>
      </c>
      <c r="E10" s="129" t="s">
        <v>341</v>
      </c>
      <c r="F10" s="129" t="s">
        <v>329</v>
      </c>
      <c r="G10" s="128" t="s">
        <v>342</v>
      </c>
      <c r="H10" s="128" t="s">
        <v>331</v>
      </c>
      <c r="I10" s="129" t="s">
        <v>332</v>
      </c>
      <c r="J10" s="129" t="s">
        <v>343</v>
      </c>
    </row>
    <row r="11" ht="52.5" customHeight="1" outlineLevel="1" spans="1:10">
      <c r="A11" s="129" t="s">
        <v>305</v>
      </c>
      <c r="B11" s="129" t="s">
        <v>344</v>
      </c>
      <c r="C11" s="129" t="s">
        <v>319</v>
      </c>
      <c r="D11" s="129" t="s">
        <v>320</v>
      </c>
      <c r="E11" s="129" t="s">
        <v>345</v>
      </c>
      <c r="F11" s="129" t="s">
        <v>322</v>
      </c>
      <c r="G11" s="128" t="s">
        <v>346</v>
      </c>
      <c r="H11" s="128" t="s">
        <v>347</v>
      </c>
      <c r="I11" s="129" t="s">
        <v>325</v>
      </c>
      <c r="J11" s="129" t="s">
        <v>348</v>
      </c>
    </row>
    <row r="12" ht="52.5" customHeight="1" outlineLevel="1" spans="1:10">
      <c r="A12" s="129" t="s">
        <v>305</v>
      </c>
      <c r="B12" s="129" t="s">
        <v>344</v>
      </c>
      <c r="C12" s="129" t="s">
        <v>319</v>
      </c>
      <c r="D12" s="129" t="s">
        <v>327</v>
      </c>
      <c r="E12" s="129" t="s">
        <v>349</v>
      </c>
      <c r="F12" s="129" t="s">
        <v>322</v>
      </c>
      <c r="G12" s="128" t="s">
        <v>342</v>
      </c>
      <c r="H12" s="128" t="s">
        <v>331</v>
      </c>
      <c r="I12" s="129" t="s">
        <v>332</v>
      </c>
      <c r="J12" s="129" t="s">
        <v>350</v>
      </c>
    </row>
    <row r="13" ht="52.5" customHeight="1" outlineLevel="1" spans="1:10">
      <c r="A13" s="129" t="s">
        <v>305</v>
      </c>
      <c r="B13" s="129" t="s">
        <v>344</v>
      </c>
      <c r="C13" s="129" t="s">
        <v>334</v>
      </c>
      <c r="D13" s="129" t="s">
        <v>351</v>
      </c>
      <c r="E13" s="129" t="s">
        <v>352</v>
      </c>
      <c r="F13" s="129" t="s">
        <v>322</v>
      </c>
      <c r="G13" s="128" t="s">
        <v>342</v>
      </c>
      <c r="H13" s="128" t="s">
        <v>331</v>
      </c>
      <c r="I13" s="129" t="s">
        <v>325</v>
      </c>
      <c r="J13" s="129" t="s">
        <v>353</v>
      </c>
    </row>
    <row r="14" ht="52.5" customHeight="1" outlineLevel="1" spans="1:10">
      <c r="A14" s="129" t="s">
        <v>305</v>
      </c>
      <c r="B14" s="129" t="s">
        <v>344</v>
      </c>
      <c r="C14" s="129" t="s">
        <v>339</v>
      </c>
      <c r="D14" s="129" t="s">
        <v>340</v>
      </c>
      <c r="E14" s="129" t="s">
        <v>354</v>
      </c>
      <c r="F14" s="129" t="s">
        <v>322</v>
      </c>
      <c r="G14" s="128" t="s">
        <v>342</v>
      </c>
      <c r="H14" s="128" t="s">
        <v>331</v>
      </c>
      <c r="I14" s="129" t="s">
        <v>325</v>
      </c>
      <c r="J14" s="129" t="s">
        <v>355</v>
      </c>
    </row>
    <row r="15" ht="52.5" customHeight="1" outlineLevel="1" spans="1:10">
      <c r="A15" s="129" t="s">
        <v>296</v>
      </c>
      <c r="B15" s="129" t="s">
        <v>356</v>
      </c>
      <c r="C15" s="129" t="s">
        <v>319</v>
      </c>
      <c r="D15" s="129" t="s">
        <v>320</v>
      </c>
      <c r="E15" s="129" t="s">
        <v>357</v>
      </c>
      <c r="F15" s="129" t="s">
        <v>329</v>
      </c>
      <c r="G15" s="128" t="s">
        <v>358</v>
      </c>
      <c r="H15" s="128" t="s">
        <v>359</v>
      </c>
      <c r="I15" s="129" t="s">
        <v>325</v>
      </c>
      <c r="J15" s="129" t="s">
        <v>360</v>
      </c>
    </row>
    <row r="16" ht="52.5" customHeight="1" outlineLevel="1" spans="1:10">
      <c r="A16" s="129" t="s">
        <v>296</v>
      </c>
      <c r="B16" s="129" t="s">
        <v>361</v>
      </c>
      <c r="C16" s="129" t="s">
        <v>319</v>
      </c>
      <c r="D16" s="129" t="s">
        <v>327</v>
      </c>
      <c r="E16" s="129" t="s">
        <v>362</v>
      </c>
      <c r="F16" s="129" t="s">
        <v>329</v>
      </c>
      <c r="G16" s="128" t="s">
        <v>90</v>
      </c>
      <c r="H16" s="128" t="s">
        <v>363</v>
      </c>
      <c r="I16" s="129" t="s">
        <v>325</v>
      </c>
      <c r="J16" s="129" t="s">
        <v>364</v>
      </c>
    </row>
    <row r="17" ht="52.5" customHeight="1" outlineLevel="1" spans="1:10">
      <c r="A17" s="129" t="s">
        <v>296</v>
      </c>
      <c r="B17" s="129" t="s">
        <v>361</v>
      </c>
      <c r="C17" s="129" t="s">
        <v>334</v>
      </c>
      <c r="D17" s="129" t="s">
        <v>335</v>
      </c>
      <c r="E17" s="129" t="s">
        <v>365</v>
      </c>
      <c r="F17" s="129" t="s">
        <v>329</v>
      </c>
      <c r="G17" s="128" t="s">
        <v>342</v>
      </c>
      <c r="H17" s="128" t="s">
        <v>331</v>
      </c>
      <c r="I17" s="129" t="s">
        <v>332</v>
      </c>
      <c r="J17" s="129" t="s">
        <v>366</v>
      </c>
    </row>
    <row r="18" ht="52.5" customHeight="1" outlineLevel="1" spans="1:10">
      <c r="A18" s="129" t="s">
        <v>296</v>
      </c>
      <c r="B18" s="129" t="s">
        <v>361</v>
      </c>
      <c r="C18" s="129" t="s">
        <v>339</v>
      </c>
      <c r="D18" s="129" t="s">
        <v>340</v>
      </c>
      <c r="E18" s="129" t="s">
        <v>367</v>
      </c>
      <c r="F18" s="129" t="s">
        <v>329</v>
      </c>
      <c r="G18" s="128" t="s">
        <v>342</v>
      </c>
      <c r="H18" s="128" t="s">
        <v>331</v>
      </c>
      <c r="I18" s="129" t="s">
        <v>332</v>
      </c>
      <c r="J18" s="129" t="s">
        <v>368</v>
      </c>
    </row>
    <row r="19" ht="52.5" customHeight="1" outlineLevel="1" spans="1:10">
      <c r="A19" s="129" t="s">
        <v>293</v>
      </c>
      <c r="B19" s="130" t="s">
        <v>369</v>
      </c>
      <c r="C19" s="129" t="s">
        <v>319</v>
      </c>
      <c r="D19" s="129" t="s">
        <v>320</v>
      </c>
      <c r="E19" s="129" t="s">
        <v>370</v>
      </c>
      <c r="F19" s="129" t="s">
        <v>322</v>
      </c>
      <c r="G19" s="128" t="s">
        <v>346</v>
      </c>
      <c r="H19" s="128" t="s">
        <v>347</v>
      </c>
      <c r="I19" s="129" t="s">
        <v>325</v>
      </c>
      <c r="J19" s="129" t="s">
        <v>371</v>
      </c>
    </row>
    <row r="20" ht="52.5" customHeight="1" outlineLevel="1" spans="1:10">
      <c r="A20" s="129" t="s">
        <v>293</v>
      </c>
      <c r="B20" s="129" t="s">
        <v>372</v>
      </c>
      <c r="C20" s="129" t="s">
        <v>319</v>
      </c>
      <c r="D20" s="129" t="s">
        <v>320</v>
      </c>
      <c r="E20" s="129" t="s">
        <v>373</v>
      </c>
      <c r="F20" s="129" t="s">
        <v>329</v>
      </c>
      <c r="G20" s="128" t="s">
        <v>85</v>
      </c>
      <c r="H20" s="128" t="s">
        <v>374</v>
      </c>
      <c r="I20" s="129" t="s">
        <v>325</v>
      </c>
      <c r="J20" s="129" t="s">
        <v>375</v>
      </c>
    </row>
    <row r="21" ht="52.5" customHeight="1" outlineLevel="1" spans="1:10">
      <c r="A21" s="129" t="s">
        <v>293</v>
      </c>
      <c r="B21" s="129" t="s">
        <v>372</v>
      </c>
      <c r="C21" s="129" t="s">
        <v>319</v>
      </c>
      <c r="D21" s="129" t="s">
        <v>320</v>
      </c>
      <c r="E21" s="129" t="s">
        <v>376</v>
      </c>
      <c r="F21" s="129" t="s">
        <v>322</v>
      </c>
      <c r="G21" s="128" t="s">
        <v>99</v>
      </c>
      <c r="H21" s="128" t="s">
        <v>331</v>
      </c>
      <c r="I21" s="129" t="s">
        <v>332</v>
      </c>
      <c r="J21" s="129" t="s">
        <v>377</v>
      </c>
    </row>
    <row r="22" ht="52.5" customHeight="1" outlineLevel="1" spans="1:10">
      <c r="A22" s="129" t="s">
        <v>293</v>
      </c>
      <c r="B22" s="129" t="s">
        <v>372</v>
      </c>
      <c r="C22" s="129" t="s">
        <v>319</v>
      </c>
      <c r="D22" s="129" t="s">
        <v>320</v>
      </c>
      <c r="E22" s="129" t="s">
        <v>378</v>
      </c>
      <c r="F22" s="129" t="s">
        <v>322</v>
      </c>
      <c r="G22" s="128" t="s">
        <v>379</v>
      </c>
      <c r="H22" s="128" t="s">
        <v>331</v>
      </c>
      <c r="I22" s="129" t="s">
        <v>325</v>
      </c>
      <c r="J22" s="129" t="s">
        <v>380</v>
      </c>
    </row>
    <row r="23" ht="52.5" customHeight="1" outlineLevel="1" spans="1:10">
      <c r="A23" s="129" t="s">
        <v>293</v>
      </c>
      <c r="B23" s="129" t="s">
        <v>372</v>
      </c>
      <c r="C23" s="129" t="s">
        <v>319</v>
      </c>
      <c r="D23" s="129" t="s">
        <v>327</v>
      </c>
      <c r="E23" s="129" t="s">
        <v>381</v>
      </c>
      <c r="F23" s="129" t="s">
        <v>322</v>
      </c>
      <c r="G23" s="128" t="s">
        <v>379</v>
      </c>
      <c r="H23" s="128" t="s">
        <v>331</v>
      </c>
      <c r="I23" s="129" t="s">
        <v>325</v>
      </c>
      <c r="J23" s="129" t="s">
        <v>382</v>
      </c>
    </row>
    <row r="24" ht="52.5" customHeight="1" outlineLevel="1" spans="1:10">
      <c r="A24" s="129" t="s">
        <v>293</v>
      </c>
      <c r="B24" s="129" t="s">
        <v>372</v>
      </c>
      <c r="C24" s="129" t="s">
        <v>319</v>
      </c>
      <c r="D24" s="129" t="s">
        <v>327</v>
      </c>
      <c r="E24" s="129" t="s">
        <v>383</v>
      </c>
      <c r="F24" s="129" t="s">
        <v>322</v>
      </c>
      <c r="G24" s="128" t="s">
        <v>330</v>
      </c>
      <c r="H24" s="128" t="s">
        <v>331</v>
      </c>
      <c r="I24" s="129" t="s">
        <v>325</v>
      </c>
      <c r="J24" s="129" t="s">
        <v>384</v>
      </c>
    </row>
    <row r="25" ht="52.5" customHeight="1" outlineLevel="1" spans="1:10">
      <c r="A25" s="129" t="s">
        <v>293</v>
      </c>
      <c r="B25" s="129" t="s">
        <v>372</v>
      </c>
      <c r="C25" s="129" t="s">
        <v>334</v>
      </c>
      <c r="D25" s="129" t="s">
        <v>335</v>
      </c>
      <c r="E25" s="129" t="s">
        <v>385</v>
      </c>
      <c r="F25" s="129" t="s">
        <v>322</v>
      </c>
      <c r="G25" s="128" t="s">
        <v>337</v>
      </c>
      <c r="H25" s="128" t="s">
        <v>331</v>
      </c>
      <c r="I25" s="129" t="s">
        <v>325</v>
      </c>
      <c r="J25" s="129" t="s">
        <v>386</v>
      </c>
    </row>
    <row r="26" ht="52.5" customHeight="1" outlineLevel="1" spans="1:10">
      <c r="A26" s="129" t="s">
        <v>293</v>
      </c>
      <c r="B26" s="129" t="s">
        <v>372</v>
      </c>
      <c r="C26" s="129" t="s">
        <v>334</v>
      </c>
      <c r="D26" s="129" t="s">
        <v>335</v>
      </c>
      <c r="E26" s="129" t="s">
        <v>387</v>
      </c>
      <c r="F26" s="129" t="s">
        <v>329</v>
      </c>
      <c r="G26" s="128" t="s">
        <v>388</v>
      </c>
      <c r="H26" s="128" t="s">
        <v>331</v>
      </c>
      <c r="I26" s="129" t="s">
        <v>332</v>
      </c>
      <c r="J26" s="129" t="s">
        <v>338</v>
      </c>
    </row>
    <row r="27" ht="52.5" customHeight="1" outlineLevel="1" spans="1:10">
      <c r="A27" s="129" t="s">
        <v>293</v>
      </c>
      <c r="B27" s="129" t="s">
        <v>372</v>
      </c>
      <c r="C27" s="129" t="s">
        <v>339</v>
      </c>
      <c r="D27" s="129" t="s">
        <v>340</v>
      </c>
      <c r="E27" s="129" t="s">
        <v>389</v>
      </c>
      <c r="F27" s="129" t="s">
        <v>329</v>
      </c>
      <c r="G27" s="128" t="s">
        <v>379</v>
      </c>
      <c r="H27" s="128" t="s">
        <v>331</v>
      </c>
      <c r="I27" s="129" t="s">
        <v>332</v>
      </c>
      <c r="J27" s="129" t="s">
        <v>343</v>
      </c>
    </row>
  </sheetData>
  <mergeCells count="10">
    <mergeCell ref="A2:J2"/>
    <mergeCell ref="A3:E3"/>
    <mergeCell ref="A7:A10"/>
    <mergeCell ref="A11:A14"/>
    <mergeCell ref="A15:A18"/>
    <mergeCell ref="A19:A27"/>
    <mergeCell ref="B7:B10"/>
    <mergeCell ref="B11:B14"/>
    <mergeCell ref="B15:B18"/>
    <mergeCell ref="B19:B27"/>
  </mergeCells>
  <pageMargins left="0.75" right="0.75" top="1" bottom="1" header="0.5" footer="0.5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4.部门财政拨款收支预算总表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2025-04-18T01:33:00Z</dcterms:created>
  <dcterms:modified xsi:type="dcterms:W3CDTF">2025-08-04T01:38:58Z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A62CFF9FE01743379758535E820CC19A</vt:lpwstr>
  </property>
</Properties>
</file>