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<sst xmlns="http://schemas.openxmlformats.org/spreadsheetml/2006/main" count="1581" uniqueCount="566">
  <si>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</si>
  <si>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</si>
  <si>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</si>
  <si>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</si>
  <si>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</si>
  <si>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</si>
  <si>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</si>
  <si>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</si>
  <si>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</si>
  <si>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</si>
  <si>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</si>
  <si>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</si>
  <si>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</si>
  <si>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</si>
  <si>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</si>
  <si>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</si>
  <si>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</si>
  <si>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</si>
  <si>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</si>
  <si>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</si>
  <si>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</si>
  <si>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</si>
  <si>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</si>
  <si>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</si>
  <si>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</si>
  <si>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</si>
  <si>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</si>
  <si>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</si>
  <si>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</si>
  <si>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</si>
  <si>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</si>
  <si>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</si>
  <si>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</si>
  <si>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</si>
  <si>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</si>
  <si>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</si>
  <si>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</si>
  <si>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</si>
  <si>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</si>
  <si>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</si>
  <si>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</si>
  <si>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</si>
  <si>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</si>
  <si>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</si>
  <si>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</si>
  <si>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</si>
  <si>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</si>
  <si>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</si>
  <si>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</si>
  <si>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</si>
  <si>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</si>
  <si>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</si>
  <si>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</si>
  <si>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</si>
  <si>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</si>
  <si>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</si>
  <si>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</si>
  <si>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</si>
  <si>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</si>
  <si>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</si>
  <si>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</si>
  <si>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</si>
  <si>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</si>
  <si>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</si>
  <si>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</si>
  <si>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</si>
  <si>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</si>
  <si>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</si>
  <si>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</si>
  <si>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</si>
  <si>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</si>
  <si>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</si>
  <si>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陇川县章凤镇人民政府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</si>
  <si>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</si>
  <si>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</si>
  <si>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</si>
  <si>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</si>
  <si>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</si>
  <si>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</si>
  <si>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</si>
  <si>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</si>
  <si>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</si>
  <si>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</si>
  <si>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</si>
  <si>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</si>
  <si>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</si>
  <si>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</si>
  <si>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</si>
  <si>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</si>
  <si>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</si>
  <si>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</si>
  <si>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</si>
  <si>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</si>
  <si>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</si>
  <si>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</si>
  <si>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</si>
  <si>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</si>
  <si>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</si>
  <si>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</si>
  <si>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</si>
  <si>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</si>
  <si>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</si>
  <si>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</si>
  <si>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</si>
  <si>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</si>
  <si>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</si>
  <si>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</si>
  <si>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</si>
  <si>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</si>
  <si>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</si>
  <si>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</si>
  <si>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</si>
  <si>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</si>
  <si>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</si>
  <si>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</si>
  <si>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</si>
  <si>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</si>
  <si>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</si>
  <si>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</si>
  <si>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</si>
  <si>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</si>
  <si>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</si>
  <si>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</si>
  <si>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</si>
  <si>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</si>
  <si>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</si>
  <si>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</si>
  <si>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</si>
  <si>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</si>
  <si>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</si>
  <si>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</si>
  <si>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</si>
  <si>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</si>
  <si>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</si>
  <si>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</si>
  <si>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</si>
  <si>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</si>
  <si>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</si>
  <si>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</si>
  <si>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</si>
  <si>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</si>
  <si>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</si>
  <si>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</si>
  <si>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</si>
  <si>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</si>
  <si>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</si>
  <si>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</si>
  <si>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</si>
  <si>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</si>
  <si>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</si>
  <si>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</si>
  <si>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</si>
  <si>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</si>
  <si>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</si>
  <si>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</si>
  <si>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</si>
  <si>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</si>
  <si>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</si>
  <si>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</si>
  <si>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</si>
  <si>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</si>
  <si>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</si>
  <si>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</si>
  <si>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</si>
  <si>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</si>
  <si>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</si>
  <si>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</si>
  <si>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</si>
  <si>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</si>
  <si>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</si>
  <si>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</si>
  <si>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</si>
  <si>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</si>
  <si>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</si>
  <si>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</si>
  <si>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</si>
  <si>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</si>
  <si>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</si>
  <si>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</si>
  <si>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</si>
  <si>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</si>
  <si>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</si>
  <si>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</si>
  <si>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</si>
  <si>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</si>
  <si>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</si>
  <si>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</si>
  <si>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</si>
  <si>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</si>
  <si>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</si>
  <si>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</si>
  <si>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</si>
  <si>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</si>
  <si>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</si>
  <si>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</si>
  <si>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</si>
  <si>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</si>
  <si>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</si>
  <si>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</si>
  <si>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</si>
  <si>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</si>
  <si>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</si>
  <si>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</si>
  <si>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</si>
  <si>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</si>
  <si>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</si>
  <si>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</si>
  <si>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</si>
  <si>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</si>
  <si>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</si>
  <si>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</si>
  <si>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</si>
  <si>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</si>
  <si>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</si>
  <si>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</si>
  <si>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</si>
  <si>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</si>
  <si>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</si>
  <si>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</si>
  <si>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</si>
  <si>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</si>
  <si>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</si>
  <si>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</si>
  <si>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</si>
  <si>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</si>
  <si>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</si>
  <si>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</si>
  <si>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</si>
  <si>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</si>
  <si>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</si>
  <si>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</si>
  <si>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</si>
  <si>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</si>
  <si>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</si>
  <si>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</si>
  <si>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</si>
  <si>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</si>
  <si>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</si>
  <si>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</si>
  <si>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533124210000000011932</t>
  </si>
  <si>
    <t>事业人员支出工资</t>
  </si>
  <si>
    <t>30101</t>
  </si>
  <si>
    <t>基本工资</t>
  </si>
  <si>
    <t>533124210000000011931</t>
  </si>
  <si>
    <t>行政人员支出工资</t>
  </si>
  <si>
    <t>30102</t>
  </si>
  <si>
    <t>津贴补贴</t>
  </si>
  <si>
    <t>533124251100003781990</t>
  </si>
  <si>
    <t>月绩效奖励（行政）</t>
  </si>
  <si>
    <t>30103</t>
  </si>
  <si>
    <t>奖金</t>
  </si>
  <si>
    <t>533124221100000511970</t>
  </si>
  <si>
    <t>获得奖励的公务员一次性奖励</t>
  </si>
  <si>
    <t>533124221100000511972</t>
  </si>
  <si>
    <t>事业人员优秀奖励</t>
  </si>
  <si>
    <t>30107</t>
  </si>
  <si>
    <t>绩效工资</t>
  </si>
  <si>
    <t>533124251100003781964</t>
  </si>
  <si>
    <t>月绩效奖励（事业）</t>
  </si>
  <si>
    <t>533124231100001481372</t>
  </si>
  <si>
    <t>事业人员奖励性绩效改革性补贴</t>
  </si>
  <si>
    <t>533124210000000011933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</si>
  <si>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</si>
  <si>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</si>
  <si>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</si>
  <si>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</si>
  <si>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</si>
  <si>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</si>
  <si>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</si>
  <si>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</si>
  <si>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</si>
  <si>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533124210000000011934</t>
  </si>
  <si>
    <t>30113</t>
  </si>
  <si>
    <t>533124241100002435397</t>
  </si>
  <si>
    <t>村监督委员会主任</t>
  </si>
  <si>
    <t>30305</t>
  </si>
  <si>
    <t>生活补助</t>
  </si>
  <si>
    <t>533124210000000011951</t>
  </si>
  <si>
    <t>一般公用经费</t>
  </si>
  <si>
    <t>30205</t>
  </si>
  <si>
    <t>水费</t>
  </si>
  <si>
    <t>30206</t>
  </si>
  <si>
    <t>电费</t>
  </si>
  <si>
    <t>30226</t>
  </si>
  <si>
    <t>劳务费</t>
  </si>
  <si>
    <t>533124221100000708075</t>
  </si>
  <si>
    <t>公用经费安排的公务用车运行维护费</t>
  </si>
  <si>
    <t>30231</t>
  </si>
  <si>
    <t>公务用车运行维护费</t>
  </si>
  <si>
    <t>30211</t>
  </si>
  <si>
    <t>差旅费</t>
  </si>
  <si>
    <t>30207</t>
  </si>
  <si>
    <t>邮电费</t>
  </si>
  <si>
    <t>30201</t>
  </si>
  <si>
    <t>办公费</t>
  </si>
  <si>
    <t>30239</t>
  </si>
  <si>
    <t>其他交通费用</t>
  </si>
  <si>
    <t>533124221100000511978</t>
  </si>
  <si>
    <t>公用经费安排的工会经费</t>
  </si>
  <si>
    <t>30228</t>
  </si>
  <si>
    <t>工会经费</t>
  </si>
  <si>
    <t>533124221100000701967</t>
  </si>
  <si>
    <t>公用经费安排的公务接待费</t>
  </si>
  <si>
    <t>30217</t>
  </si>
  <si>
    <t>533124210000000011950</t>
  </si>
  <si>
    <t>退休公用经费</t>
  </si>
  <si>
    <t>30229</t>
  </si>
  <si>
    <t>福利费</t>
  </si>
  <si>
    <t>30215</t>
  </si>
  <si>
    <t>会议费</t>
  </si>
  <si>
    <t>533124210000000011949</t>
  </si>
  <si>
    <t>公务交通补贴</t>
  </si>
  <si>
    <t>533124241100002448275</t>
  </si>
  <si>
    <t>社区委员</t>
  </si>
  <si>
    <t>533124241100002435417</t>
  </si>
  <si>
    <t>社区武装干事</t>
  </si>
  <si>
    <t>533124241100002435402</t>
  </si>
  <si>
    <t>社区监督委员会主任</t>
  </si>
  <si>
    <t>533124241100002435416</t>
  </si>
  <si>
    <t>社区委员会副主任</t>
  </si>
  <si>
    <t>533124241100002435400</t>
  </si>
  <si>
    <t>社区党组织副书记</t>
  </si>
  <si>
    <t>533124241100002435401</t>
  </si>
  <si>
    <t>社区干部“一肩挑”</t>
  </si>
  <si>
    <t>533124210000000011943</t>
  </si>
  <si>
    <t>机关事业单位职工遗属生活补助</t>
  </si>
  <si>
    <t>533124241100002435390</t>
  </si>
  <si>
    <t>村党组织副书记</t>
  </si>
  <si>
    <t>533124241100002435413</t>
  </si>
  <si>
    <t>村武装干事</t>
  </si>
  <si>
    <t>533124241100002435399</t>
  </si>
  <si>
    <t>村委员会副主任</t>
  </si>
  <si>
    <t>533124241100002435391</t>
  </si>
  <si>
    <t>村党组织书记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</si>
  <si>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</si>
  <si>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</si>
  <si>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</si>
  <si>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</si>
  <si>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</si>
  <si>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</si>
  <si>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</si>
  <si>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</si>
  <si>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不符合公务员登记人员岗位规范后增加保留资金</t>
  </si>
  <si>
    <t>专项业务类</t>
  </si>
  <si>
    <t>533124221100000496798</t>
  </si>
  <si>
    <t>村民小组补助经费</t>
  </si>
  <si>
    <t>533124210000000013333</t>
  </si>
  <si>
    <t>农贸市场扩建失地农民养老保险经费</t>
  </si>
  <si>
    <t>民生类</t>
  </si>
  <si>
    <t>533124210000000013335</t>
  </si>
  <si>
    <t>人大主席团经费</t>
  </si>
  <si>
    <t>533124210000000013336</t>
  </si>
  <si>
    <t>文化站活动经费及共享工程运行经费</t>
  </si>
  <si>
    <t>533124210000000013334</t>
  </si>
  <si>
    <t>章凤镇部门预算自有资金</t>
  </si>
  <si>
    <t>533124231100001412111</t>
  </si>
  <si>
    <t>30216</t>
  </si>
  <si>
    <t>培训费</t>
  </si>
  <si>
    <t>31002</t>
  </si>
  <si>
    <t>办公设备购置</t>
  </si>
  <si>
    <t>镇人大代表活动经费</t>
  </si>
  <si>
    <t>533124210000000013332</t>
  </si>
  <si>
    <t>镇人代会会议经费</t>
  </si>
  <si>
    <t>533124210000000013330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</si>
  <si>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</si>
  <si>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</si>
  <si>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</si>
  <si>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</si>
  <si>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</si>
  <si>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</si>
  <si>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</si>
  <si>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</si>
  <si>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</si>
  <si>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</si>
  <si>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</si>
  <si>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保障章凤镇社会保障服务中心事业工勤舒生品保留金正常发放，提升其工作积极性，促进其正常履职。</t>
  </si>
  <si>
    <t>产出指标</t>
  </si>
  <si>
    <t>数量指标</t>
  </si>
  <si>
    <t>保障人员数量</t>
  </si>
  <si>
    <t>=</t>
  </si>
  <si>
    <t>人</t>
  </si>
  <si>
    <t>定量指标</t>
  </si>
  <si>
    <t>反映保留金发放人数。</t>
  </si>
  <si>
    <t>月发放保留金金额</t>
  </si>
  <si>
    <t>&gt;=</t>
  </si>
  <si>
    <t>340</t>
  </si>
  <si>
    <t>元/人*月</t>
  </si>
  <si>
    <t>反映保留金发放标准。</t>
  </si>
  <si>
    <t>质量指标</t>
  </si>
  <si>
    <t>资金兑付准确性</t>
  </si>
  <si>
    <t>100</t>
  </si>
  <si>
    <t>%</t>
  </si>
  <si>
    <t>反映保留金准确发放的情况。
保留金兑现准确率=保留金兑付额/应付额*100%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</si>
  <si>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</si>
  <si>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</si>
  <si>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</si>
  <si>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</si>
  <si>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</si>
  <si>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是否能促进舒生品同志正常履职</t>
  </si>
  <si>
    <t>是</t>
  </si>
  <si>
    <t>是/否</t>
  </si>
  <si>
    <t>反映保留金发放产出的效能。</t>
  </si>
  <si>
    <t>满意度指标</t>
  </si>
  <si>
    <t>服务对象满意度</t>
  </si>
  <si>
    <t>舒生品同志满意度</t>
  </si>
  <si>
    <t>90</t>
  </si>
  <si>
    <t>反映受益对象满意度。</t>
  </si>
  <si>
    <t>保障2025年非财政拨款资金全部纳入预算，按照先预算再支出原则，规范使用资金，确保资金发挥最大效能。</t>
  </si>
  <si>
    <t>章凤镇2024年自有资金涉及单位数</t>
  </si>
  <si>
    <t>个</t>
  </si>
  <si>
    <t>反映项目实施内容。</t>
  </si>
  <si>
    <t>自有资金使用合规性</t>
  </si>
  <si>
    <t>反映单位自有资金专款专用合规性。</t>
  </si>
  <si>
    <t>自有资金拨付及时性</t>
  </si>
  <si>
    <t>反映单位自有资金拨付率。</t>
  </si>
  <si>
    <t>是否能促进章凤镇各项社会事业发展</t>
  </si>
  <si>
    <t>反映项目实施效能。</t>
  </si>
  <si>
    <t>受益对象满意度</t>
  </si>
  <si>
    <t>85</t>
  </si>
  <si>
    <t>反映服务对象满意度。</t>
  </si>
  <si>
    <t>保证镇人大主席团会议、学习等开支，提高人大主席团履职能力，更好地体现人大作用，实现人大监督。</t>
  </si>
  <si>
    <t>会议次数</t>
  </si>
  <si>
    <t>次</t>
  </si>
  <si>
    <t>反映镇人大组织开展人大主席团会议总次数。</t>
  </si>
  <si>
    <t>保证镇人大主席团会议、学习等开支，提高人大主席团履职能力，更好的体现人大作用，实现人大监督。</t>
  </si>
  <si>
    <t>会议人次</t>
  </si>
  <si>
    <t>30</t>
  </si>
  <si>
    <t>人次</t>
  </si>
  <si>
    <t>反映镇人大组织开展人大主席团会议的参与人次。</t>
  </si>
  <si>
    <t>外出学习次数</t>
  </si>
  <si>
    <t>反映镇人大组织主席团成员外出学习次数</t>
  </si>
  <si>
    <t>审议决议目标任务数</t>
  </si>
  <si>
    <t>项（个）</t>
  </si>
  <si>
    <t>反映镇人大主席团会议审议决议目标任务数。</t>
  </si>
  <si>
    <t>人大主席团成员满意度</t>
  </si>
  <si>
    <t>定性指标</t>
  </si>
  <si>
    <t>反映镇人大主席团成员对会议开展的满意度。</t>
  </si>
  <si>
    <t>通过组织镇人大代表外出学习、视察、执法检查、培训等保障镇人大代表顺利履职，提升履职能力，发挥效能。</t>
  </si>
  <si>
    <t>组织代表活动次数</t>
  </si>
  <si>
    <t>1.00</t>
  </si>
  <si>
    <t>反映组织代表活动次数。</t>
  </si>
  <si>
    <t>组织培训次数</t>
  </si>
  <si>
    <t>反映组织代表培训次数。</t>
  </si>
  <si>
    <t>组织执法检查次数</t>
  </si>
  <si>
    <t>反映组织人大执法检查次数。</t>
  </si>
  <si>
    <t>组织代表视察次数</t>
  </si>
  <si>
    <t>反映组织人大代表视察次数。</t>
  </si>
  <si>
    <t>是否能推动全镇经济社会发展</t>
  </si>
  <si>
    <t>反映镇人大代表履职情况对全镇经济社会发展发挥的效果。</t>
  </si>
  <si>
    <t>镇人大代表满意度</t>
  </si>
  <si>
    <t>反映镇人大代表对活动、培训等的满意度。
满意度=（整体满意的代表人数/参加代表人数）*100%</t>
  </si>
  <si>
    <t>保障章凤镇文化站正常运转，提升人民群众文化素养，发挥基层文化站效能。</t>
  </si>
  <si>
    <t>日均开放时长</t>
  </si>
  <si>
    <t>小时</t>
  </si>
  <si>
    <t>反映文化站日均开放的时长情况。</t>
  </si>
  <si>
    <t>全年开放天数</t>
  </si>
  <si>
    <t>200</t>
  </si>
  <si>
    <t>天</t>
  </si>
  <si>
    <t>反映文化站全年开放的天数情况。</t>
  </si>
  <si>
    <t>维护覆盖率</t>
  </si>
  <si>
    <t>反映在计划范围内文化站设施、设备维护的覆盖情况。维护覆盖率=实际维护数/应维护数*100%</t>
  </si>
  <si>
    <t>维护按时完成率</t>
  </si>
  <si>
    <t>反映文化站设施、设备维护按时完成的情况。场馆（设施、设备）维护按时完成率=在规定时限内完成维护的场馆（设施、设备）数量/维护的场馆（设施、设备）数量*100%</t>
  </si>
  <si>
    <t>免费开放天数</t>
  </si>
  <si>
    <t>反映文化站免费开放的天数情况。</t>
  </si>
  <si>
    <t>接待对象的满意度</t>
  </si>
  <si>
    <t>80</t>
  </si>
  <si>
    <t>反映场馆接待对象的满意程度。</t>
  </si>
  <si>
    <t>保障年满60周岁的章凤农贸市场改扩建项目被征地农民基本养老生活所需，维护被征地农民合法权益，提升其获得感、幸福感，维护社会稳定。</t>
  </si>
  <si>
    <t>获补对象数</t>
  </si>
  <si>
    <t>40</t>
  </si>
  <si>
    <t>反映章凤农贸市场改扩建项目被征地农民每月获补助人数。</t>
  </si>
  <si>
    <t>获补对象准确率</t>
  </si>
  <si>
    <t>反映获补助对象认定的准确性情况。
获补对象准确率=抽检符合标准的补助对象数/抽检实际补助对象数*100%</t>
  </si>
  <si>
    <t>是否改善生活状况</t>
  </si>
  <si>
    <t>反映补助促进受助对象生活状况改善的情况。</t>
  </si>
  <si>
    <t>反映获补助受益对象的满意程度。</t>
  </si>
  <si>
    <t>保障章凤镇各村民小组正常运转，小组长、副组长顺利履职，发挥基层治理能力，促进章凤镇各项社会事业发展。</t>
  </si>
  <si>
    <t>400</t>
  </si>
  <si>
    <t>反映获取村民小组补助的对象人次。</t>
  </si>
  <si>
    <t>发放补助的村民小组个数</t>
  </si>
  <si>
    <t>153</t>
  </si>
  <si>
    <t>反映发放村民小组补助的村民小组个数。</t>
  </si>
  <si>
    <t>是否能提高村民小组小组长、会计、保管履职能力</t>
  </si>
  <si>
    <t>反映村民小组补助对村民小组运转发挥的作用。</t>
  </si>
  <si>
    <t>村民小组组长、会计、保管满意率</t>
  </si>
  <si>
    <t>反映或补助对象的满意程度</t>
  </si>
  <si>
    <t>保障2025年两次人代会顺利召开，发挥人大职能，提升政府执政能力及人民群众幸福感、获得感。</t>
  </si>
  <si>
    <t>反映镇人大组织开展人代会的总次数。</t>
  </si>
  <si>
    <t>180</t>
  </si>
  <si>
    <t>反映镇人大组织开展人代会的参与人次。</t>
  </si>
  <si>
    <t>会议天数</t>
  </si>
  <si>
    <t>反映镇人大组织开展人代会的总天数。</t>
  </si>
  <si>
    <t>审议决议报告数</t>
  </si>
  <si>
    <t>件</t>
  </si>
  <si>
    <t>反映镇人代会审议决议报告数量。</t>
  </si>
  <si>
    <t>提出议案数</t>
  </si>
  <si>
    <t>反映镇人代会提出议案数。</t>
  </si>
  <si>
    <t>参会人员满意度</t>
  </si>
  <si>
    <t>反映参会人员对会议开展的满意度。参会人员满意度=（参会满意人数/问卷调查人数）*100%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</si>
  <si>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</si>
  <si>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</si>
  <si>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</si>
  <si>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</si>
  <si>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</si>
  <si>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</si>
  <si>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</si>
  <si>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</si>
  <si>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</si>
  <si>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</si>
  <si>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</si>
  <si>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</si>
  <si>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</si>
  <si>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</si>
  <si>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</si>
  <si>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</si>
  <si>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</si>
  <si>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</si>
  <si>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办公椅</t>
  </si>
  <si>
    <t>家具和用具</t>
  </si>
  <si>
    <t>把</t>
  </si>
  <si>
    <t>保密柜</t>
  </si>
  <si>
    <t>套</t>
  </si>
  <si>
    <t>档案柜</t>
  </si>
  <si>
    <t>会议桌</t>
  </si>
  <si>
    <t>张</t>
  </si>
  <si>
    <t>椅子</t>
  </si>
  <si>
    <t>桌子</t>
  </si>
  <si>
    <t>打印机</t>
  </si>
  <si>
    <t>设备</t>
  </si>
  <si>
    <t>台</t>
  </si>
  <si>
    <t>国产软件</t>
  </si>
  <si>
    <t>台式电脑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</si>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</sst>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yyyy\-mm\-dd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7"/>
  <sheetViews>
    <sheetView showZeros="0" workbookViewId="0">
      <selection activeCell="E10" sqref="E10"/>
    </sheetView>
  </sheetViews>
  <sheetFormatPr defaultColWidth="10.2857142857143" defaultRowHeight="15" customHeight="1" outlineLevelCol="3"/>
  <cols>
    <col min="1" max="1" width="33.2857142857143" customWidth="1"/>
    <col min="2" max="2" width="41.5714285714286" customWidth="1"/>
    <col min="3" max="3" width="33.2857142857143" customWidth="1"/>
    <col min="4" max="4" width="31.4285714285714" customWidth="1"/>
  </cols>
  <sheetData>
    <row r="1" ht="18.75" customHeight="1" spans="1:4">
      <c r="A1" s="136"/>
      <c r="B1" s="136"/>
      <c r="C1" s="136"/>
      <c r="D1" s="175" t="s">
        <v>0</v>
      </c>
    </row>
    <row r="2" ht="42" customHeight="1" spans="1:4">
      <c r="A2" s="176" t="str">
        <f>"2025"&amp;"年财务收支预算总表"</f>
        <v>2025年财务收支预算总表</v>
      </c>
      <c r="B2" s="176"/>
      <c r="C2" s="176"/>
      <c r="D2" s="176"/>
    </row>
    <row r="3" ht="18.75" customHeight="1" spans="1:4">
      <c r="A3" s="177" t="str">
        <f>"单位名称："&amp;"陇川县章凤镇人民政府"</f>
        <v>单位名称：陇川县章凤镇人民政府</v>
      </c>
      <c r="B3" s="177"/>
      <c r="C3" s="136"/>
      <c r="D3" s="175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"2025"&amp;"年预算金额"</f>
        <v>2025年预算金额</v>
      </c>
      <c r="C5" s="139" t="s">
        <v>5</v>
      </c>
      <c r="D5" s="139" t="str">
        <f t="shared" si="0"/>
        <v>2025年预算金额</v>
      </c>
    </row>
    <row r="6" ht="18.75" customHeight="1" spans="1:4">
      <c r="A6" s="178" t="s">
        <v>6</v>
      </c>
      <c r="B6" s="179">
        <v>15095962.56</v>
      </c>
      <c r="C6" s="178" t="s">
        <v>7</v>
      </c>
      <c r="D6" s="179">
        <v>17002271.36</v>
      </c>
    </row>
    <row r="7" ht="18.75" customHeight="1" spans="1:4">
      <c r="A7" s="178" t="s">
        <v>8</v>
      </c>
      <c r="B7" s="179"/>
      <c r="C7" s="178" t="s">
        <v>9</v>
      </c>
      <c r="D7" s="179"/>
    </row>
    <row r="8" ht="18.75" customHeight="1" spans="1:4">
      <c r="A8" s="178" t="s">
        <v>10</v>
      </c>
      <c r="B8" s="179"/>
      <c r="C8" s="178" t="s">
        <v>11</v>
      </c>
      <c r="D8" s="179"/>
    </row>
    <row r="9" ht="18.75" customHeight="1" spans="1:4">
      <c r="A9" s="178" t="s">
        <v>12</v>
      </c>
      <c r="B9" s="179"/>
      <c r="C9" s="178" t="s">
        <v>13</v>
      </c>
      <c r="D9" s="179"/>
    </row>
    <row r="10" ht="18.75" customHeight="1" spans="1:4">
      <c r="A10" s="178" t="s">
        <v>14</v>
      </c>
      <c r="B10" s="179">
        <v>5000000</v>
      </c>
      <c r="C10" s="178" t="s">
        <v>15</v>
      </c>
      <c r="D10" s="179"/>
    </row>
    <row r="11" ht="18.75" customHeight="1" spans="1:4">
      <c r="A11" s="178" t="s">
        <v>16</v>
      </c>
      <c r="B11" s="179"/>
      <c r="C11" s="178" t="s">
        <v>17</v>
      </c>
      <c r="D11" s="179"/>
    </row>
    <row r="12" ht="18.75" customHeight="1" spans="1:4">
      <c r="A12" s="178" t="s">
        <v>18</v>
      </c>
      <c r="B12" s="179"/>
      <c r="C12" s="178" t="s">
        <v>19</v>
      </c>
      <c r="D12" s="179">
        <v>18000</v>
      </c>
    </row>
    <row r="13" ht="18.75" customHeight="1" spans="1:4">
      <c r="A13" s="178" t="s">
        <v>20</v>
      </c>
      <c r="B13" s="179"/>
      <c r="C13" s="178" t="s">
        <v>21</v>
      </c>
      <c r="D13" s="179">
        <v>1290579.2</v>
      </c>
    </row>
    <row r="14" ht="18.75" customHeight="1" spans="1:4">
      <c r="A14" s="178" t="s">
        <v>22</v>
      </c>
      <c r="B14" s="179"/>
      <c r="C14" s="178" t="s">
        <v>23</v>
      </c>
      <c r="D14" s="179">
        <v>810913</v>
      </c>
    </row>
    <row r="15" ht="18.75" customHeight="1" spans="1:4">
      <c r="A15" s="178" t="s">
        <v>24</v>
      </c>
      <c r="B15" s="179">
        <v>5000000</v>
      </c>
      <c r="C15" s="178" t="s">
        <v>25</v>
      </c>
      <c r="D15" s="179"/>
    </row>
    <row r="16" ht="18.75" customHeight="1" spans="1:4">
      <c r="A16" s="178"/>
      <c r="B16" s="178"/>
      <c r="C16" s="178" t="s">
        <v>26</v>
      </c>
      <c r="D16" s="179"/>
    </row>
    <row r="17" ht="18.75" customHeight="1" spans="1:4">
      <c r="A17" s="178"/>
      <c r="B17" s="178"/>
      <c r="C17" s="178" t="s">
        <v>27</v>
      </c>
      <c r="D17" s="179">
        <v>122400</v>
      </c>
    </row>
    <row r="18" ht="18.75" customHeight="1" spans="1:4">
      <c r="A18" s="178"/>
      <c r="B18" s="178"/>
      <c r="C18" s="178" t="s">
        <v>28</v>
      </c>
      <c r="D18" s="179"/>
    </row>
    <row r="19" ht="18.75" customHeight="1" spans="1:4">
      <c r="A19" s="178"/>
      <c r="B19" s="178"/>
      <c r="C19" s="178" t="s">
        <v>29</v>
      </c>
      <c r="D19" s="179"/>
    </row>
    <row r="20" ht="18.75" customHeight="1" spans="1:4">
      <c r="A20" s="178"/>
      <c r="B20" s="178"/>
      <c r="C20" s="178" t="s">
        <v>30</v>
      </c>
      <c r="D20" s="179"/>
    </row>
    <row r="21" ht="18.75" customHeight="1" spans="1:4">
      <c r="A21" s="178"/>
      <c r="B21" s="178"/>
      <c r="C21" s="178" t="s">
        <v>31</v>
      </c>
      <c r="D21" s="179"/>
    </row>
    <row r="22" ht="18.75" customHeight="1" spans="1:4">
      <c r="A22" s="178"/>
      <c r="B22" s="178"/>
      <c r="C22" s="178" t="s">
        <v>32</v>
      </c>
      <c r="D22" s="179"/>
    </row>
    <row r="23" ht="18.75" customHeight="1" spans="1:4">
      <c r="A23" s="178"/>
      <c r="B23" s="178"/>
      <c r="C23" s="178" t="s">
        <v>33</v>
      </c>
      <c r="D23" s="179"/>
    </row>
    <row r="24" ht="18.75" customHeight="1" spans="1:4">
      <c r="A24" s="178"/>
      <c r="B24" s="178"/>
      <c r="C24" s="178" t="s">
        <v>34</v>
      </c>
      <c r="D24" s="179">
        <v>851799</v>
      </c>
    </row>
    <row r="25" ht="18.75" customHeight="1" spans="1:4">
      <c r="A25" s="178"/>
      <c r="B25" s="178"/>
      <c r="C25" s="178" t="s">
        <v>35</v>
      </c>
      <c r="D25" s="179"/>
    </row>
    <row r="26" ht="18.75" customHeight="1" spans="1:4">
      <c r="A26" s="178"/>
      <c r="B26" s="178"/>
      <c r="C26" s="178" t="s">
        <v>36</v>
      </c>
      <c r="D26" s="179"/>
    </row>
    <row r="27" ht="18.75" customHeight="1" spans="1:4">
      <c r="A27" s="178"/>
      <c r="B27" s="178"/>
      <c r="C27" s="178" t="s">
        <v>37</v>
      </c>
      <c r="D27" s="179"/>
    </row>
    <row r="28" ht="18.75" customHeight="1" spans="1:4">
      <c r="A28" s="178"/>
      <c r="B28" s="178"/>
      <c r="C28" s="178" t="s">
        <v>38</v>
      </c>
      <c r="D28" s="179"/>
    </row>
    <row r="29" ht="18.75" customHeight="1" spans="1:4">
      <c r="A29" s="178"/>
      <c r="B29" s="178"/>
      <c r="C29" s="178" t="s">
        <v>39</v>
      </c>
      <c r="D29" s="179"/>
    </row>
    <row r="30" ht="18.75" customHeight="1" spans="1:4">
      <c r="A30" s="178"/>
      <c r="B30" s="178"/>
      <c r="C30" s="178" t="s">
        <v>40</v>
      </c>
      <c r="D30" s="179"/>
    </row>
    <row r="31" ht="18.75" customHeight="1" spans="1:4">
      <c r="A31" s="178"/>
      <c r="B31" s="178"/>
      <c r="C31" s="178" t="s">
        <v>41</v>
      </c>
      <c r="D31" s="179"/>
    </row>
    <row r="32" ht="18.75" customHeight="1" spans="1:4">
      <c r="A32" s="178"/>
      <c r="B32" s="179"/>
      <c r="C32" s="178" t="s">
        <v>42</v>
      </c>
      <c r="D32" s="179"/>
    </row>
    <row r="33" ht="18.75" customHeight="1" spans="1:4">
      <c r="A33" s="178" t="s">
        <v>43</v>
      </c>
      <c r="B33" s="179">
        <v>20095962.56</v>
      </c>
      <c r="C33" s="178" t="s">
        <v>44</v>
      </c>
      <c r="D33" s="179">
        <v>20095962.56</v>
      </c>
    </row>
    <row r="34" ht="18.75" customHeight="1" spans="1:4">
      <c r="A34" s="178" t="s">
        <v>45</v>
      </c>
      <c r="B34" s="179"/>
      <c r="C34" s="178" t="s">
        <v>46</v>
      </c>
      <c r="D34" s="179"/>
    </row>
    <row r="35" ht="18.75" customHeight="1" spans="1:4">
      <c r="A35" s="178" t="s">
        <v>47</v>
      </c>
      <c r="B35" s="179"/>
      <c r="C35" s="178" t="s">
        <v>47</v>
      </c>
      <c r="D35" s="179"/>
    </row>
    <row r="36" ht="18.75" customHeight="1" spans="1:4">
      <c r="A36" s="178" t="s">
        <v>48</v>
      </c>
      <c r="B36" s="179"/>
      <c r="C36" s="178" t="s">
        <v>49</v>
      </c>
      <c r="D36" s="179"/>
    </row>
    <row r="37" ht="18.75" customHeight="1" spans="1:4">
      <c r="A37" s="178" t="s">
        <v>50</v>
      </c>
      <c r="B37" s="179">
        <v>20095962.56</v>
      </c>
      <c r="C37" s="178" t="s">
        <v>51</v>
      </c>
      <c r="D37" s="179">
        <v>20095962.56</v>
      </c>
    </row>
  </sheetData>
  <mergeCells count="4">
    <mergeCell ref="A2:D2"/>
    <mergeCell ref="A3:B3"/>
    <mergeCell ref="A4:B4"/>
    <mergeCell ref="C4:D4"/>
  </mergeCells>
  <pageMargins left="0.275" right="0.196527777777778" top="0.15625" bottom="0.15625" header="0.5" footer="0.1562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500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501</v>
      </c>
      <c r="C2" s="116"/>
      <c r="D2" s="117"/>
      <c r="E2" s="117"/>
      <c r="F2" s="117"/>
    </row>
    <row r="3" ht="13.5" customHeight="1" spans="1:6">
      <c r="A3" s="118" t="str">
        <f>"单位名称："&amp;"陇川县章凤镇人民政府"</f>
        <v>单位名称：陇川县章凤镇人民政府</v>
      </c>
      <c r="B3" s="118" t="s">
        <v>502</v>
      </c>
      <c r="C3" s="119"/>
      <c r="D3" s="91"/>
      <c r="E3" s="91"/>
      <c r="F3" s="112" t="s">
        <v>1</v>
      </c>
    </row>
    <row r="4" ht="19.5" customHeight="1" spans="1:6">
      <c r="A4" s="58" t="s">
        <v>216</v>
      </c>
      <c r="B4" s="120" t="s">
        <v>74</v>
      </c>
      <c r="C4" s="58" t="s">
        <v>75</v>
      </c>
      <c r="D4" s="35" t="s">
        <v>503</v>
      </c>
      <c r="E4" s="35"/>
      <c r="F4" s="35"/>
    </row>
    <row r="5" ht="18.55" customHeight="1" spans="1:6">
      <c r="A5" s="58"/>
      <c r="B5" s="120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504</v>
      </c>
      <c r="B9" s="20" t="s">
        <v>504</v>
      </c>
      <c r="C9" s="20" t="s">
        <v>504</v>
      </c>
      <c r="D9" s="77"/>
      <c r="E9" s="122"/>
      <c r="F9" s="122"/>
    </row>
    <row r="10" customHeight="1" spans="1:1">
      <c r="A10" s="123" t="s">
        <v>505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506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"单位名称："&amp;"陇川县章凤镇人民政府"</f>
        <v>单位名称：陇川县章凤镇人民政府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53</v>
      </c>
    </row>
    <row r="4" ht="15.75" customHeight="1" spans="1:17">
      <c r="A4" s="11" t="s">
        <v>507</v>
      </c>
      <c r="B4" s="92" t="s">
        <v>508</v>
      </c>
      <c r="C4" s="92" t="s">
        <v>509</v>
      </c>
      <c r="D4" s="92" t="s">
        <v>510</v>
      </c>
      <c r="E4" s="92" t="s">
        <v>511</v>
      </c>
      <c r="F4" s="92" t="s">
        <v>512</v>
      </c>
      <c r="G4" s="47" t="s">
        <v>223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513</v>
      </c>
      <c r="J5" s="93" t="s">
        <v>514</v>
      </c>
      <c r="K5" s="107" t="s">
        <v>515</v>
      </c>
      <c r="L5" s="108" t="s">
        <v>516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1"/>
      <c r="L6" s="94" t="s">
        <v>59</v>
      </c>
      <c r="M6" s="94" t="s">
        <v>66</v>
      </c>
      <c r="N6" s="94" t="s">
        <v>517</v>
      </c>
      <c r="O6" s="33" t="s">
        <v>68</v>
      </c>
      <c r="P6" s="111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72</v>
      </c>
      <c r="B8" s="98"/>
      <c r="C8" s="98"/>
      <c r="D8" s="99"/>
      <c r="E8" s="100"/>
      <c r="F8" s="23">
        <v>22320</v>
      </c>
      <c r="G8" s="23">
        <v>22320</v>
      </c>
      <c r="H8" s="23"/>
      <c r="I8" s="23"/>
      <c r="J8" s="23"/>
      <c r="K8" s="23"/>
      <c r="L8" s="23">
        <v>22320</v>
      </c>
      <c r="M8" s="23"/>
      <c r="N8" s="23"/>
      <c r="O8" s="23"/>
      <c r="P8" s="23"/>
      <c r="Q8" s="23">
        <v>22320</v>
      </c>
    </row>
    <row r="9" ht="52.5" customHeight="1" spans="1:17">
      <c r="A9" s="97" t="str">
        <f t="shared" ref="A9:A18" si="0">"     "&amp;"章凤镇部门预算自有资金"</f>
        <v>     章凤镇部门预算自有资金</v>
      </c>
      <c r="B9" s="98" t="s">
        <v>518</v>
      </c>
      <c r="C9" s="98" t="s">
        <v>519</v>
      </c>
      <c r="D9" s="99" t="s">
        <v>520</v>
      </c>
      <c r="E9" s="100">
        <v>1</v>
      </c>
      <c r="F9" s="23">
        <v>230</v>
      </c>
      <c r="G9" s="23">
        <v>230</v>
      </c>
      <c r="H9" s="23"/>
      <c r="I9" s="23"/>
      <c r="J9" s="23"/>
      <c r="K9" s="23"/>
      <c r="L9" s="23">
        <v>230</v>
      </c>
      <c r="M9" s="23"/>
      <c r="N9" s="23"/>
      <c r="O9" s="23"/>
      <c r="P9" s="23"/>
      <c r="Q9" s="23">
        <v>230</v>
      </c>
    </row>
    <row r="10" ht="52.5" customHeight="1" spans="1:17">
      <c r="A10" s="97" t="str">
        <f t="shared" si="0"/>
        <v>     章凤镇部门预算自有资金</v>
      </c>
      <c r="B10" s="98" t="s">
        <v>521</v>
      </c>
      <c r="C10" s="98" t="s">
        <v>519</v>
      </c>
      <c r="D10" s="99" t="s">
        <v>522</v>
      </c>
      <c r="E10" s="100">
        <v>1</v>
      </c>
      <c r="F10" s="23">
        <v>2100</v>
      </c>
      <c r="G10" s="23">
        <v>2100</v>
      </c>
      <c r="H10" s="23"/>
      <c r="I10" s="23"/>
      <c r="J10" s="23"/>
      <c r="K10" s="23"/>
      <c r="L10" s="23">
        <v>2100</v>
      </c>
      <c r="M10" s="23"/>
      <c r="N10" s="23"/>
      <c r="O10" s="23"/>
      <c r="P10" s="23"/>
      <c r="Q10" s="23">
        <v>2100</v>
      </c>
    </row>
    <row r="11" ht="52.5" customHeight="1" spans="1:17">
      <c r="A11" s="97" t="str">
        <f t="shared" si="0"/>
        <v>     章凤镇部门预算自有资金</v>
      </c>
      <c r="B11" s="98" t="s">
        <v>523</v>
      </c>
      <c r="C11" s="98" t="s">
        <v>519</v>
      </c>
      <c r="D11" s="99" t="s">
        <v>522</v>
      </c>
      <c r="E11" s="100">
        <v>1</v>
      </c>
      <c r="F11" s="23">
        <v>800</v>
      </c>
      <c r="G11" s="23">
        <v>800</v>
      </c>
      <c r="H11" s="23"/>
      <c r="I11" s="23"/>
      <c r="J11" s="23"/>
      <c r="K11" s="23"/>
      <c r="L11" s="23">
        <v>800</v>
      </c>
      <c r="M11" s="23"/>
      <c r="N11" s="23"/>
      <c r="O11" s="23"/>
      <c r="P11" s="23"/>
      <c r="Q11" s="23">
        <v>800</v>
      </c>
    </row>
    <row r="12" ht="52.5" customHeight="1" spans="1:17">
      <c r="A12" s="97" t="str">
        <f t="shared" si="0"/>
        <v>     章凤镇部门预算自有资金</v>
      </c>
      <c r="B12" s="98" t="s">
        <v>524</v>
      </c>
      <c r="C12" s="98" t="s">
        <v>519</v>
      </c>
      <c r="D12" s="99" t="s">
        <v>525</v>
      </c>
      <c r="E12" s="100">
        <v>1</v>
      </c>
      <c r="F12" s="23">
        <v>980</v>
      </c>
      <c r="G12" s="23">
        <v>980</v>
      </c>
      <c r="H12" s="23"/>
      <c r="I12" s="23"/>
      <c r="J12" s="23"/>
      <c r="K12" s="23"/>
      <c r="L12" s="23">
        <v>980</v>
      </c>
      <c r="M12" s="23"/>
      <c r="N12" s="23"/>
      <c r="O12" s="23"/>
      <c r="P12" s="23"/>
      <c r="Q12" s="23">
        <v>980</v>
      </c>
    </row>
    <row r="13" ht="52.5" customHeight="1" spans="1:17">
      <c r="A13" s="97" t="str">
        <f t="shared" si="0"/>
        <v>     章凤镇部门预算自有资金</v>
      </c>
      <c r="B13" s="98" t="s">
        <v>526</v>
      </c>
      <c r="C13" s="98" t="s">
        <v>519</v>
      </c>
      <c r="D13" s="99" t="s">
        <v>520</v>
      </c>
      <c r="E13" s="100">
        <v>8</v>
      </c>
      <c r="F13" s="23">
        <v>1520</v>
      </c>
      <c r="G13" s="23">
        <v>1520</v>
      </c>
      <c r="H13" s="23"/>
      <c r="I13" s="23"/>
      <c r="J13" s="23"/>
      <c r="K13" s="23"/>
      <c r="L13" s="23">
        <v>1520</v>
      </c>
      <c r="M13" s="23"/>
      <c r="N13" s="23"/>
      <c r="O13" s="23"/>
      <c r="P13" s="23"/>
      <c r="Q13" s="23">
        <v>1520</v>
      </c>
    </row>
    <row r="14" ht="52.5" customHeight="1" spans="1:17">
      <c r="A14" s="97" t="str">
        <f t="shared" si="0"/>
        <v>     章凤镇部门预算自有资金</v>
      </c>
      <c r="B14" s="98" t="s">
        <v>526</v>
      </c>
      <c r="C14" s="98" t="s">
        <v>519</v>
      </c>
      <c r="D14" s="99" t="s">
        <v>520</v>
      </c>
      <c r="E14" s="100">
        <v>1</v>
      </c>
      <c r="F14" s="23">
        <v>460</v>
      </c>
      <c r="G14" s="23">
        <v>460</v>
      </c>
      <c r="H14" s="23"/>
      <c r="I14" s="23"/>
      <c r="J14" s="23"/>
      <c r="K14" s="23"/>
      <c r="L14" s="23">
        <v>460</v>
      </c>
      <c r="M14" s="23"/>
      <c r="N14" s="23"/>
      <c r="O14" s="23"/>
      <c r="P14" s="23"/>
      <c r="Q14" s="23">
        <v>460</v>
      </c>
    </row>
    <row r="15" ht="52.5" customHeight="1" spans="1:17">
      <c r="A15" s="97" t="str">
        <f t="shared" si="0"/>
        <v>     章凤镇部门预算自有资金</v>
      </c>
      <c r="B15" s="98" t="s">
        <v>527</v>
      </c>
      <c r="C15" s="98" t="s">
        <v>519</v>
      </c>
      <c r="D15" s="99" t="s">
        <v>525</v>
      </c>
      <c r="E15" s="100">
        <v>2</v>
      </c>
      <c r="F15" s="23">
        <v>1360</v>
      </c>
      <c r="G15" s="23">
        <v>1360</v>
      </c>
      <c r="H15" s="23"/>
      <c r="I15" s="23"/>
      <c r="J15" s="23"/>
      <c r="K15" s="23"/>
      <c r="L15" s="23">
        <v>1360</v>
      </c>
      <c r="M15" s="23"/>
      <c r="N15" s="23"/>
      <c r="O15" s="23"/>
      <c r="P15" s="23"/>
      <c r="Q15" s="23">
        <v>1360</v>
      </c>
    </row>
    <row r="16" ht="52.5" customHeight="1" spans="1:17">
      <c r="A16" s="97" t="str">
        <f t="shared" si="0"/>
        <v>     章凤镇部门预算自有资金</v>
      </c>
      <c r="B16" s="98" t="s">
        <v>528</v>
      </c>
      <c r="C16" s="98" t="s">
        <v>529</v>
      </c>
      <c r="D16" s="99" t="s">
        <v>530</v>
      </c>
      <c r="E16" s="100">
        <v>1</v>
      </c>
      <c r="F16" s="23">
        <v>5500</v>
      </c>
      <c r="G16" s="23">
        <v>5500</v>
      </c>
      <c r="H16" s="23"/>
      <c r="I16" s="23"/>
      <c r="J16" s="23"/>
      <c r="K16" s="23"/>
      <c r="L16" s="23">
        <v>5500</v>
      </c>
      <c r="M16" s="23"/>
      <c r="N16" s="23"/>
      <c r="O16" s="23"/>
      <c r="P16" s="23"/>
      <c r="Q16" s="23">
        <v>5500</v>
      </c>
    </row>
    <row r="17" ht="52.5" customHeight="1" spans="1:17">
      <c r="A17" s="97" t="str">
        <f t="shared" si="0"/>
        <v>     章凤镇部门预算自有资金</v>
      </c>
      <c r="B17" s="98" t="s">
        <v>531</v>
      </c>
      <c r="C17" s="98" t="s">
        <v>529</v>
      </c>
      <c r="D17" s="99" t="s">
        <v>522</v>
      </c>
      <c r="E17" s="100">
        <v>1</v>
      </c>
      <c r="F17" s="23">
        <v>2570</v>
      </c>
      <c r="G17" s="23">
        <v>2570</v>
      </c>
      <c r="H17" s="23"/>
      <c r="I17" s="23"/>
      <c r="J17" s="23"/>
      <c r="K17" s="23"/>
      <c r="L17" s="23">
        <v>2570</v>
      </c>
      <c r="M17" s="23"/>
      <c r="N17" s="23"/>
      <c r="O17" s="23"/>
      <c r="P17" s="23"/>
      <c r="Q17" s="23">
        <v>2570</v>
      </c>
    </row>
    <row r="18" ht="52.5" customHeight="1" spans="1:17">
      <c r="A18" s="97" t="str">
        <f t="shared" si="0"/>
        <v>     章凤镇部门预算自有资金</v>
      </c>
      <c r="B18" s="98" t="s">
        <v>532</v>
      </c>
      <c r="C18" s="98" t="s">
        <v>529</v>
      </c>
      <c r="D18" s="99" t="s">
        <v>530</v>
      </c>
      <c r="E18" s="100">
        <v>1</v>
      </c>
      <c r="F18" s="23">
        <v>6800</v>
      </c>
      <c r="G18" s="23">
        <v>6800</v>
      </c>
      <c r="H18" s="23"/>
      <c r="I18" s="23"/>
      <c r="J18" s="23"/>
      <c r="K18" s="23"/>
      <c r="L18" s="23">
        <v>6800</v>
      </c>
      <c r="M18" s="23"/>
      <c r="N18" s="23"/>
      <c r="O18" s="23"/>
      <c r="P18" s="23"/>
      <c r="Q18" s="23">
        <v>6800</v>
      </c>
    </row>
    <row r="19" ht="30" customHeight="1" spans="1:17">
      <c r="A19" s="101" t="s">
        <v>504</v>
      </c>
      <c r="B19" s="102"/>
      <c r="C19" s="102"/>
      <c r="D19" s="102"/>
      <c r="E19" s="100"/>
      <c r="F19" s="23">
        <v>22320</v>
      </c>
      <c r="G19" s="23">
        <v>22320</v>
      </c>
      <c r="H19" s="23"/>
      <c r="I19" s="23"/>
      <c r="J19" s="23"/>
      <c r="K19" s="23"/>
      <c r="L19" s="23">
        <v>22320</v>
      </c>
      <c r="M19" s="23"/>
      <c r="N19" s="23"/>
      <c r="O19" s="23"/>
      <c r="P19" s="23"/>
      <c r="Q19" s="23">
        <v>22320</v>
      </c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H14" sqref="H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533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"单位名称："&amp;"陇川县章凤镇人民政府"</f>
        <v>单位名称：陇川县章凤镇人民政府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507</v>
      </c>
      <c r="B4" s="11" t="s">
        <v>534</v>
      </c>
      <c r="C4" s="11" t="s">
        <v>535</v>
      </c>
      <c r="D4" s="12" t="s">
        <v>223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513</v>
      </c>
      <c r="G5" s="11" t="s">
        <v>514</v>
      </c>
      <c r="H5" s="11" t="s">
        <v>515</v>
      </c>
      <c r="I5" s="12" t="s">
        <v>516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505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536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"单位名称："&amp;"陇川县章凤镇人民政府"</f>
        <v>单位名称：陇川县章凤镇人民政府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537</v>
      </c>
      <c r="B5" s="12" t="s">
        <v>223</v>
      </c>
      <c r="C5" s="13"/>
      <c r="D5" s="70"/>
      <c r="E5" s="71" t="s">
        <v>538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539</v>
      </c>
      <c r="E6" s="74" t="s">
        <v>540</v>
      </c>
      <c r="F6" s="74" t="s">
        <v>541</v>
      </c>
      <c r="G6" s="74" t="s">
        <v>542</v>
      </c>
      <c r="H6" s="74" t="s">
        <v>543</v>
      </c>
      <c r="I6" s="74" t="s">
        <v>544</v>
      </c>
      <c r="J6" s="74" t="s">
        <v>545</v>
      </c>
      <c r="K6" s="74" t="s">
        <v>546</v>
      </c>
      <c r="L6" s="74" t="s">
        <v>547</v>
      </c>
      <c r="M6" s="33" t="s">
        <v>548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505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G16" sqref="G16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549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"单位名称："&amp;"陇川县章凤镇人民政府"</f>
        <v>单位名称：陇川县章凤镇人民政府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365</v>
      </c>
      <c r="B4" s="34" t="s">
        <v>366</v>
      </c>
      <c r="C4" s="34" t="s">
        <v>367</v>
      </c>
      <c r="D4" s="34" t="s">
        <v>368</v>
      </c>
      <c r="E4" s="34" t="s">
        <v>369</v>
      </c>
      <c r="F4" s="58" t="s">
        <v>370</v>
      </c>
      <c r="G4" s="34" t="s">
        <v>371</v>
      </c>
      <c r="H4" s="58" t="s">
        <v>372</v>
      </c>
      <c r="I4" s="58" t="s">
        <v>373</v>
      </c>
      <c r="J4" s="34" t="s">
        <v>374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550</v>
      </c>
      <c r="C7" s="22" t="s">
        <v>550</v>
      </c>
      <c r="D7" s="22" t="s">
        <v>550</v>
      </c>
      <c r="E7" s="36" t="s">
        <v>550</v>
      </c>
      <c r="F7" s="22" t="s">
        <v>550</v>
      </c>
      <c r="G7" s="36" t="s">
        <v>550</v>
      </c>
      <c r="H7" s="22" t="s">
        <v>550</v>
      </c>
      <c r="I7" s="22" t="s">
        <v>550</v>
      </c>
      <c r="J7" s="36" t="s">
        <v>550</v>
      </c>
    </row>
    <row r="8" ht="18" customHeight="1" spans="1:1">
      <c r="A8" t="s">
        <v>505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551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"单位名称："&amp;"陇川县章凤镇人民政府"</f>
        <v>单位名称：陇川县章凤镇人民政府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216</v>
      </c>
      <c r="B4" s="11" t="s">
        <v>552</v>
      </c>
      <c r="C4" s="11" t="s">
        <v>553</v>
      </c>
      <c r="D4" s="11" t="s">
        <v>554</v>
      </c>
      <c r="E4" s="11" t="s">
        <v>555</v>
      </c>
      <c r="F4" s="46" t="s">
        <v>556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511</v>
      </c>
      <c r="G5" s="34" t="s">
        <v>557</v>
      </c>
      <c r="H5" s="34" t="s">
        <v>558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22" customHeight="1" spans="1:1">
      <c r="A9" t="s">
        <v>505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559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"单位名称："&amp;"陇川县章凤镇人民政府"</f>
        <v>单位名称：陇川县章凤镇人民政府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336</v>
      </c>
      <c r="B4" s="33" t="s">
        <v>218</v>
      </c>
      <c r="C4" s="33" t="s">
        <v>337</v>
      </c>
      <c r="D4" s="34" t="s">
        <v>219</v>
      </c>
      <c r="E4" s="34" t="s">
        <v>220</v>
      </c>
      <c r="F4" s="34" t="s">
        <v>338</v>
      </c>
      <c r="G4" s="34" t="s">
        <v>339</v>
      </c>
      <c r="H4" s="35" t="s">
        <v>56</v>
      </c>
      <c r="I4" s="35" t="s">
        <v>560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504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ht="24" customHeight="1" spans="1:1">
      <c r="A11" t="s">
        <v>505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6"/>
  <sheetViews>
    <sheetView showZeros="0" topLeftCell="A5" workbookViewId="0">
      <selection activeCell="D13" sqref="D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561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"单位名称："&amp;"陇川县章凤镇人民政府"</f>
        <v>单位名称：陇川县章凤镇人民政府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337</v>
      </c>
      <c r="B4" s="10" t="s">
        <v>336</v>
      </c>
      <c r="C4" s="10" t="s">
        <v>218</v>
      </c>
      <c r="D4" s="11" t="s">
        <v>562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882200</v>
      </c>
      <c r="F8" s="23">
        <v>887000</v>
      </c>
      <c r="G8" s="23">
        <v>887000</v>
      </c>
    </row>
    <row r="9" ht="52.5" customHeight="1" spans="1:7">
      <c r="A9" s="24"/>
      <c r="B9" s="22" t="s">
        <v>563</v>
      </c>
      <c r="C9" s="22" t="s">
        <v>362</v>
      </c>
      <c r="D9" s="22" t="s">
        <v>564</v>
      </c>
      <c r="E9" s="23">
        <v>60500</v>
      </c>
      <c r="F9" s="23">
        <v>60500</v>
      </c>
      <c r="G9" s="23">
        <v>60500</v>
      </c>
    </row>
    <row r="10" ht="52.5" customHeight="1" spans="1:7">
      <c r="A10" s="25"/>
      <c r="B10" s="22" t="s">
        <v>563</v>
      </c>
      <c r="C10" s="22" t="s">
        <v>360</v>
      </c>
      <c r="D10" s="22" t="s">
        <v>564</v>
      </c>
      <c r="E10" s="23">
        <v>67200</v>
      </c>
      <c r="F10" s="23">
        <v>67200</v>
      </c>
      <c r="G10" s="23">
        <v>67200</v>
      </c>
    </row>
    <row r="11" ht="52.5" customHeight="1" spans="1:7">
      <c r="A11" s="25"/>
      <c r="B11" s="22" t="s">
        <v>563</v>
      </c>
      <c r="C11" s="22" t="s">
        <v>345</v>
      </c>
      <c r="D11" s="22" t="s">
        <v>564</v>
      </c>
      <c r="E11" s="23">
        <v>122400</v>
      </c>
      <c r="F11" s="23">
        <v>122400</v>
      </c>
      <c r="G11" s="23">
        <v>122400</v>
      </c>
    </row>
    <row r="12" ht="52.5" customHeight="1" spans="1:7">
      <c r="A12" s="25"/>
      <c r="B12" s="22" t="s">
        <v>563</v>
      </c>
      <c r="C12" s="22" t="s">
        <v>352</v>
      </c>
      <c r="D12" s="22" t="s">
        <v>564</v>
      </c>
      <c r="E12" s="23">
        <v>18000</v>
      </c>
      <c r="F12" s="23">
        <v>18000</v>
      </c>
      <c r="G12" s="23">
        <v>18000</v>
      </c>
    </row>
    <row r="13" ht="52.5" customHeight="1" spans="1:7">
      <c r="A13" s="25"/>
      <c r="B13" s="22" t="s">
        <v>563</v>
      </c>
      <c r="C13" s="22" t="s">
        <v>350</v>
      </c>
      <c r="D13" s="22" t="s">
        <v>564</v>
      </c>
      <c r="E13" s="23">
        <v>10000</v>
      </c>
      <c r="F13" s="23">
        <v>10000</v>
      </c>
      <c r="G13" s="23">
        <v>10000</v>
      </c>
    </row>
    <row r="14" ht="52.5" customHeight="1" spans="1:7">
      <c r="A14" s="25"/>
      <c r="B14" s="22" t="s">
        <v>563</v>
      </c>
      <c r="C14" s="22" t="s">
        <v>342</v>
      </c>
      <c r="D14" s="22" t="s">
        <v>564</v>
      </c>
      <c r="E14" s="23">
        <v>4100</v>
      </c>
      <c r="F14" s="23">
        <v>8900</v>
      </c>
      <c r="G14" s="23">
        <v>8900</v>
      </c>
    </row>
    <row r="15" ht="52.5" customHeight="1" spans="1:7">
      <c r="A15" s="25"/>
      <c r="B15" s="22" t="s">
        <v>565</v>
      </c>
      <c r="C15" s="22" t="s">
        <v>347</v>
      </c>
      <c r="D15" s="22" t="s">
        <v>564</v>
      </c>
      <c r="E15" s="23">
        <v>600000</v>
      </c>
      <c r="F15" s="23">
        <v>600000</v>
      </c>
      <c r="G15" s="23">
        <v>600000</v>
      </c>
    </row>
    <row r="16" ht="30" customHeight="1" spans="1:7">
      <c r="A16" s="26" t="s">
        <v>56</v>
      </c>
      <c r="B16" s="27" t="s">
        <v>550</v>
      </c>
      <c r="C16" s="27"/>
      <c r="D16" s="28"/>
      <c r="E16" s="23">
        <f t="shared" ref="E16:G16" si="0">SUM(E9:E15)</f>
        <v>882200</v>
      </c>
      <c r="F16" s="23">
        <f t="shared" si="0"/>
        <v>887000</v>
      </c>
      <c r="G16" s="23">
        <f t="shared" si="0"/>
        <v>887000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9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6" width="7.85714285714286" customWidth="1"/>
    <col min="17" max="17" width="9.14285714285714" customWidth="1"/>
    <col min="18" max="18" width="8.28571428571429" customWidth="1"/>
    <col min="19" max="19" width="10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"单位名称："&amp;"陇川县章凤镇人民政府"</f>
        <v>单位名称：陇川县章凤镇人民政府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4" t="s">
        <v>64</v>
      </c>
      <c r="J5" s="174"/>
      <c r="K5" s="174"/>
      <c r="L5" s="174"/>
      <c r="M5" s="174"/>
      <c r="N5" s="17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2" t="s">
        <v>71</v>
      </c>
      <c r="B8" s="172" t="s">
        <v>72</v>
      </c>
      <c r="C8" s="23">
        <v>20095962.56</v>
      </c>
      <c r="D8" s="23">
        <v>20095962.56</v>
      </c>
      <c r="E8" s="23">
        <v>15095962.56</v>
      </c>
      <c r="F8" s="23"/>
      <c r="G8" s="23"/>
      <c r="H8" s="23"/>
      <c r="I8" s="23">
        <v>5000000</v>
      </c>
      <c r="J8" s="23"/>
      <c r="K8" s="23"/>
      <c r="L8" s="23"/>
      <c r="M8" s="23"/>
      <c r="N8" s="23">
        <v>5000000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3"/>
      <c r="C9" s="162">
        <v>20095962.56</v>
      </c>
      <c r="D9" s="162">
        <v>20095962.56</v>
      </c>
      <c r="E9" s="162">
        <v>15095962.56</v>
      </c>
      <c r="F9" s="162"/>
      <c r="G9" s="162"/>
      <c r="H9" s="162"/>
      <c r="I9" s="162">
        <v>5000000</v>
      </c>
      <c r="J9" s="162"/>
      <c r="K9" s="162"/>
      <c r="L9" s="162"/>
      <c r="M9" s="162"/>
      <c r="N9" s="162">
        <v>5000000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39"/>
  <sheetViews>
    <sheetView showZeros="0" workbookViewId="0">
      <selection activeCell="F11" sqref="F11"/>
    </sheetView>
  </sheetViews>
  <sheetFormatPr defaultColWidth="8.84761904761905" defaultRowHeight="15" customHeight="1"/>
  <cols>
    <col min="1" max="1" width="9.62857142857143" customWidth="1"/>
    <col min="2" max="2" width="18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73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"单位名称："&amp;"陇川县章凤镇人民政府"</f>
        <v>单位名称：陇川县章凤镇人民政府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74</v>
      </c>
      <c r="B4" s="166" t="s">
        <v>75</v>
      </c>
      <c r="C4" s="166" t="s">
        <v>56</v>
      </c>
      <c r="D4" s="166" t="s">
        <v>60</v>
      </c>
      <c r="E4" s="166"/>
      <c r="F4" s="166"/>
      <c r="G4" s="166" t="s">
        <v>61</v>
      </c>
      <c r="H4" s="166" t="s">
        <v>62</v>
      </c>
      <c r="I4" s="166" t="s">
        <v>76</v>
      </c>
      <c r="J4" s="166" t="s">
        <v>77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59</v>
      </c>
      <c r="E5" s="166" t="s">
        <v>78</v>
      </c>
      <c r="F5" s="166" t="s">
        <v>79</v>
      </c>
      <c r="G5" s="166"/>
      <c r="H5" s="166"/>
      <c r="I5" s="166"/>
      <c r="J5" s="166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.75" customHeight="1" spans="1:15">
      <c r="A6" s="167" t="s">
        <v>85</v>
      </c>
      <c r="B6" s="167" t="s">
        <v>86</v>
      </c>
      <c r="C6" s="167" t="s">
        <v>87</v>
      </c>
      <c r="D6" s="167" t="s">
        <v>88</v>
      </c>
      <c r="E6" s="167" t="s">
        <v>89</v>
      </c>
      <c r="F6" s="167" t="s">
        <v>90</v>
      </c>
      <c r="G6" s="167" t="s">
        <v>91</v>
      </c>
      <c r="H6" s="167" t="s">
        <v>92</v>
      </c>
      <c r="I6" s="167" t="s">
        <v>93</v>
      </c>
      <c r="J6" s="167" t="s">
        <v>94</v>
      </c>
      <c r="K6" s="167" t="s">
        <v>95</v>
      </c>
      <c r="L6" s="167" t="s">
        <v>96</v>
      </c>
      <c r="M6" s="167" t="s">
        <v>97</v>
      </c>
      <c r="N6" s="167" t="s">
        <v>98</v>
      </c>
      <c r="O6" s="167" t="s">
        <v>99</v>
      </c>
    </row>
    <row r="7" ht="52.5" customHeight="1" spans="1:15">
      <c r="A7" s="168" t="s">
        <v>100</v>
      </c>
      <c r="B7" s="168" t="s">
        <v>101</v>
      </c>
      <c r="C7" s="135">
        <v>17002271.36</v>
      </c>
      <c r="D7" s="135">
        <v>12002271.36</v>
      </c>
      <c r="E7" s="135">
        <v>11260471.36</v>
      </c>
      <c r="F7" s="135">
        <v>741800</v>
      </c>
      <c r="G7" s="135"/>
      <c r="H7" s="135"/>
      <c r="I7" s="135"/>
      <c r="J7" s="135">
        <v>5000000</v>
      </c>
      <c r="K7" s="135"/>
      <c r="L7" s="135"/>
      <c r="M7" s="135"/>
      <c r="N7" s="135"/>
      <c r="O7" s="135">
        <v>5000000</v>
      </c>
    </row>
    <row r="8" ht="52.5" customHeight="1" spans="1:15">
      <c r="A8" s="169" t="s">
        <v>102</v>
      </c>
      <c r="B8" s="169" t="s">
        <v>103</v>
      </c>
      <c r="C8" s="135">
        <v>137700</v>
      </c>
      <c r="D8" s="135">
        <v>137700</v>
      </c>
      <c r="E8" s="135"/>
      <c r="F8" s="135">
        <v>137700</v>
      </c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104</v>
      </c>
      <c r="B9" s="170" t="s">
        <v>105</v>
      </c>
      <c r="C9" s="135">
        <v>70500</v>
      </c>
      <c r="D9" s="135">
        <v>70500</v>
      </c>
      <c r="E9" s="135"/>
      <c r="F9" s="135">
        <v>70500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106</v>
      </c>
      <c r="B10" s="170" t="s">
        <v>107</v>
      </c>
      <c r="C10" s="135">
        <v>67200</v>
      </c>
      <c r="D10" s="135">
        <v>67200</v>
      </c>
      <c r="E10" s="135"/>
      <c r="F10" s="135">
        <v>67200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84" customHeight="1" spans="1:15">
      <c r="A11" s="169" t="s">
        <v>108</v>
      </c>
      <c r="B11" s="169" t="s">
        <v>109</v>
      </c>
      <c r="C11" s="135">
        <v>16864571.36</v>
      </c>
      <c r="D11" s="135">
        <v>11864571.36</v>
      </c>
      <c r="E11" s="135">
        <v>11260471.36</v>
      </c>
      <c r="F11" s="135">
        <v>604100</v>
      </c>
      <c r="G11" s="135"/>
      <c r="H11" s="135"/>
      <c r="I11" s="135"/>
      <c r="J11" s="135">
        <v>5000000</v>
      </c>
      <c r="K11" s="135"/>
      <c r="L11" s="135"/>
      <c r="M11" s="135"/>
      <c r="N11" s="135"/>
      <c r="O11" s="135">
        <v>5000000</v>
      </c>
    </row>
    <row r="12" ht="52.5" customHeight="1" spans="1:15">
      <c r="A12" s="170" t="s">
        <v>110</v>
      </c>
      <c r="B12" s="170" t="s">
        <v>111</v>
      </c>
      <c r="C12" s="135">
        <v>11092450.52</v>
      </c>
      <c r="D12" s="135">
        <v>6092450.52</v>
      </c>
      <c r="E12" s="135">
        <v>6092450.52</v>
      </c>
      <c r="F12" s="135"/>
      <c r="G12" s="135"/>
      <c r="H12" s="135"/>
      <c r="I12" s="135"/>
      <c r="J12" s="135">
        <v>5000000</v>
      </c>
      <c r="K12" s="135"/>
      <c r="L12" s="135"/>
      <c r="M12" s="135"/>
      <c r="N12" s="135"/>
      <c r="O12" s="135">
        <v>5000000</v>
      </c>
    </row>
    <row r="13" ht="52.5" customHeight="1" spans="1:15">
      <c r="A13" s="170" t="s">
        <v>112</v>
      </c>
      <c r="B13" s="170" t="s">
        <v>113</v>
      </c>
      <c r="C13" s="135">
        <v>5172120.84</v>
      </c>
      <c r="D13" s="135">
        <v>5172120.84</v>
      </c>
      <c r="E13" s="135">
        <v>5168020.84</v>
      </c>
      <c r="F13" s="135">
        <v>4100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ht="68" customHeight="1" spans="1:15">
      <c r="A14" s="170" t="s">
        <v>114</v>
      </c>
      <c r="B14" s="170" t="s">
        <v>115</v>
      </c>
      <c r="C14" s="135">
        <v>600000</v>
      </c>
      <c r="D14" s="135">
        <v>600000</v>
      </c>
      <c r="E14" s="135"/>
      <c r="F14" s="135">
        <v>600000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116</v>
      </c>
      <c r="B15" s="168" t="s">
        <v>117</v>
      </c>
      <c r="C15" s="135">
        <v>18000</v>
      </c>
      <c r="D15" s="135">
        <v>18000</v>
      </c>
      <c r="E15" s="135"/>
      <c r="F15" s="135">
        <v>18000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118</v>
      </c>
      <c r="B16" s="169" t="s">
        <v>119</v>
      </c>
      <c r="C16" s="135">
        <v>18000</v>
      </c>
      <c r="D16" s="135">
        <v>18000</v>
      </c>
      <c r="E16" s="135"/>
      <c r="F16" s="135">
        <v>18000</v>
      </c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120</v>
      </c>
      <c r="B17" s="170" t="s">
        <v>121</v>
      </c>
      <c r="C17" s="135">
        <v>18000</v>
      </c>
      <c r="D17" s="135">
        <v>18000</v>
      </c>
      <c r="E17" s="135"/>
      <c r="F17" s="135">
        <v>18000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8" t="s">
        <v>122</v>
      </c>
      <c r="B18" s="168" t="s">
        <v>123</v>
      </c>
      <c r="C18" s="135">
        <v>1290579.2</v>
      </c>
      <c r="D18" s="135">
        <v>1290579.2</v>
      </c>
      <c r="E18" s="135">
        <v>1290579.2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9" t="s">
        <v>124</v>
      </c>
      <c r="B19" s="169" t="s">
        <v>125</v>
      </c>
      <c r="C19" s="135">
        <v>1186732</v>
      </c>
      <c r="D19" s="135">
        <v>1186732</v>
      </c>
      <c r="E19" s="135">
        <v>1186732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126</v>
      </c>
      <c r="B20" s="170" t="s">
        <v>127</v>
      </c>
      <c r="C20" s="135">
        <v>30000</v>
      </c>
      <c r="D20" s="135">
        <v>30000</v>
      </c>
      <c r="E20" s="135">
        <v>30000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128</v>
      </c>
      <c r="B21" s="170" t="s">
        <v>129</v>
      </c>
      <c r="C21" s="135">
        <v>21000</v>
      </c>
      <c r="D21" s="135">
        <v>21000</v>
      </c>
      <c r="E21" s="135">
        <v>21000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130</v>
      </c>
      <c r="B22" s="170" t="s">
        <v>131</v>
      </c>
      <c r="C22" s="135">
        <v>1135732</v>
      </c>
      <c r="D22" s="135">
        <v>1135732</v>
      </c>
      <c r="E22" s="135">
        <v>1135732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9" t="s">
        <v>132</v>
      </c>
      <c r="B23" s="169" t="s">
        <v>133</v>
      </c>
      <c r="C23" s="135">
        <v>74917.2</v>
      </c>
      <c r="D23" s="135">
        <v>74917.2</v>
      </c>
      <c r="E23" s="135">
        <v>74917.2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134</v>
      </c>
      <c r="B24" s="170" t="s">
        <v>135</v>
      </c>
      <c r="C24" s="135">
        <v>74917.2</v>
      </c>
      <c r="D24" s="135">
        <v>74917.2</v>
      </c>
      <c r="E24" s="135">
        <v>74917.2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136</v>
      </c>
      <c r="B25" s="169" t="s">
        <v>137</v>
      </c>
      <c r="C25" s="135">
        <v>28930</v>
      </c>
      <c r="D25" s="135">
        <v>28930</v>
      </c>
      <c r="E25" s="135">
        <v>28930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138</v>
      </c>
      <c r="B26" s="170" t="s">
        <v>137</v>
      </c>
      <c r="C26" s="135">
        <v>28930</v>
      </c>
      <c r="D26" s="135">
        <v>28930</v>
      </c>
      <c r="E26" s="135">
        <v>28930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139</v>
      </c>
      <c r="B27" s="168" t="s">
        <v>140</v>
      </c>
      <c r="C27" s="135">
        <v>810913</v>
      </c>
      <c r="D27" s="135">
        <v>810913</v>
      </c>
      <c r="E27" s="135">
        <v>810913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141</v>
      </c>
      <c r="B28" s="169" t="s">
        <v>142</v>
      </c>
      <c r="C28" s="135">
        <v>810913</v>
      </c>
      <c r="D28" s="135">
        <v>810913</v>
      </c>
      <c r="E28" s="135">
        <v>810913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143</v>
      </c>
      <c r="B29" s="170" t="s">
        <v>144</v>
      </c>
      <c r="C29" s="135">
        <v>266943</v>
      </c>
      <c r="D29" s="135">
        <v>266943</v>
      </c>
      <c r="E29" s="135">
        <v>266943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145</v>
      </c>
      <c r="B30" s="170" t="s">
        <v>146</v>
      </c>
      <c r="C30" s="135">
        <v>296684</v>
      </c>
      <c r="D30" s="135">
        <v>296684</v>
      </c>
      <c r="E30" s="135">
        <v>296684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0" t="s">
        <v>147</v>
      </c>
      <c r="B31" s="170" t="s">
        <v>148</v>
      </c>
      <c r="C31" s="135">
        <v>204696</v>
      </c>
      <c r="D31" s="135">
        <v>204696</v>
      </c>
      <c r="E31" s="135">
        <v>204696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0" t="s">
        <v>149</v>
      </c>
      <c r="B32" s="170" t="s">
        <v>150</v>
      </c>
      <c r="C32" s="135">
        <v>42590</v>
      </c>
      <c r="D32" s="135">
        <v>42590</v>
      </c>
      <c r="E32" s="135">
        <v>42590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68" t="s">
        <v>151</v>
      </c>
      <c r="B33" s="168" t="s">
        <v>152</v>
      </c>
      <c r="C33" s="135">
        <v>122400</v>
      </c>
      <c r="D33" s="135">
        <v>122400</v>
      </c>
      <c r="E33" s="135"/>
      <c r="F33" s="135">
        <v>122400</v>
      </c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69" t="s">
        <v>153</v>
      </c>
      <c r="B34" s="169" t="s">
        <v>154</v>
      </c>
      <c r="C34" s="135">
        <v>122400</v>
      </c>
      <c r="D34" s="135">
        <v>122400</v>
      </c>
      <c r="E34" s="135"/>
      <c r="F34" s="135">
        <v>122400</v>
      </c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70" t="s">
        <v>155</v>
      </c>
      <c r="B35" s="170" t="s">
        <v>156</v>
      </c>
      <c r="C35" s="135">
        <v>122400</v>
      </c>
      <c r="D35" s="135">
        <v>122400</v>
      </c>
      <c r="E35" s="135"/>
      <c r="F35" s="135">
        <v>122400</v>
      </c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68" t="s">
        <v>157</v>
      </c>
      <c r="B36" s="168" t="s">
        <v>158</v>
      </c>
      <c r="C36" s="135">
        <v>851799</v>
      </c>
      <c r="D36" s="135">
        <v>851799</v>
      </c>
      <c r="E36" s="135">
        <v>851799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69" t="s">
        <v>159</v>
      </c>
      <c r="B37" s="169" t="s">
        <v>160</v>
      </c>
      <c r="C37" s="135">
        <v>851799</v>
      </c>
      <c r="D37" s="135">
        <v>851799</v>
      </c>
      <c r="E37" s="135">
        <v>851799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70" t="s">
        <v>161</v>
      </c>
      <c r="B38" s="170" t="s">
        <v>162</v>
      </c>
      <c r="C38" s="135">
        <v>851799</v>
      </c>
      <c r="D38" s="135">
        <v>851799</v>
      </c>
      <c r="E38" s="135">
        <v>851799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30" customHeight="1" spans="1:15">
      <c r="A39" s="167" t="s">
        <v>56</v>
      </c>
      <c r="B39" s="167"/>
      <c r="C39" s="135">
        <v>20095962.56</v>
      </c>
      <c r="D39" s="135">
        <v>15095962.56</v>
      </c>
      <c r="E39" s="135">
        <v>14213762.56</v>
      </c>
      <c r="F39" s="135">
        <v>882200</v>
      </c>
      <c r="G39" s="135"/>
      <c r="H39" s="135"/>
      <c r="I39" s="135"/>
      <c r="J39" s="135">
        <v>5000000</v>
      </c>
      <c r="K39" s="135"/>
      <c r="L39" s="135"/>
      <c r="M39" s="135"/>
      <c r="N39" s="135"/>
      <c r="O39" s="135">
        <v>5000000</v>
      </c>
    </row>
  </sheetData>
  <mergeCells count="13">
    <mergeCell ref="N1:O1"/>
    <mergeCell ref="A2:O2"/>
    <mergeCell ref="A3:F3"/>
    <mergeCell ref="N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163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"单位名称："&amp;"陇川县章凤镇人民政府"</f>
        <v>单位名称：陇川县章凤镇人民政府</v>
      </c>
      <c r="B3" s="158"/>
      <c r="C3" s="158"/>
      <c r="D3" s="91" t="s">
        <v>1</v>
      </c>
    </row>
    <row r="4" ht="19.5" customHeight="1" spans="1:4">
      <c r="A4" s="12" t="s">
        <v>164</v>
      </c>
      <c r="B4" s="14"/>
      <c r="C4" s="12" t="s">
        <v>165</v>
      </c>
      <c r="D4" s="14"/>
    </row>
    <row r="5" ht="21.75" customHeight="1" spans="1:4">
      <c r="A5" s="69" t="s">
        <v>166</v>
      </c>
      <c r="B5" s="11" t="s">
        <v>167</v>
      </c>
      <c r="C5" s="69" t="s">
        <v>168</v>
      </c>
      <c r="D5" s="11" t="s">
        <v>167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169</v>
      </c>
      <c r="B7" s="23">
        <v>15095962.56</v>
      </c>
      <c r="C7" s="87" t="s">
        <v>170</v>
      </c>
      <c r="D7" s="23">
        <v>15095962.56</v>
      </c>
    </row>
    <row r="8" ht="19.5" customHeight="1" spans="1:4">
      <c r="A8" s="87" t="s">
        <v>171</v>
      </c>
      <c r="B8" s="23">
        <v>15095962.56</v>
      </c>
      <c r="C8" s="159" t="s">
        <v>172</v>
      </c>
      <c r="D8" s="23">
        <v>12002271.36</v>
      </c>
    </row>
    <row r="9" ht="19.5" customHeight="1" spans="1:4">
      <c r="A9" s="160" t="s">
        <v>173</v>
      </c>
      <c r="B9" s="23"/>
      <c r="C9" s="159" t="s">
        <v>174</v>
      </c>
      <c r="D9" s="23"/>
    </row>
    <row r="10" ht="19.5" customHeight="1" spans="1:4">
      <c r="A10" s="160" t="s">
        <v>175</v>
      </c>
      <c r="B10" s="23"/>
      <c r="C10" s="159" t="s">
        <v>176</v>
      </c>
      <c r="D10" s="23"/>
    </row>
    <row r="11" ht="19.5" customHeight="1" spans="1:4">
      <c r="A11" s="160" t="s">
        <v>177</v>
      </c>
      <c r="B11" s="23"/>
      <c r="C11" s="159" t="s">
        <v>178</v>
      </c>
      <c r="D11" s="23"/>
    </row>
    <row r="12" ht="19.5" customHeight="1" spans="1:4">
      <c r="A12" s="160" t="s">
        <v>171</v>
      </c>
      <c r="B12" s="23"/>
      <c r="C12" s="159" t="s">
        <v>179</v>
      </c>
      <c r="D12" s="23"/>
    </row>
    <row r="13" ht="19.5" customHeight="1" spans="1:4">
      <c r="A13" s="160" t="s">
        <v>173</v>
      </c>
      <c r="B13" s="23"/>
      <c r="C13" s="159" t="s">
        <v>180</v>
      </c>
      <c r="D13" s="23"/>
    </row>
    <row r="14" ht="19.5" customHeight="1" spans="1:4">
      <c r="A14" s="160" t="s">
        <v>175</v>
      </c>
      <c r="B14" s="23"/>
      <c r="C14" s="159" t="s">
        <v>181</v>
      </c>
      <c r="D14" s="23">
        <v>18000</v>
      </c>
    </row>
    <row r="15" ht="19.5" customHeight="1" spans="1:4">
      <c r="A15" s="161"/>
      <c r="B15" s="23"/>
      <c r="C15" s="159" t="s">
        <v>182</v>
      </c>
      <c r="D15" s="23">
        <v>1290579.2</v>
      </c>
    </row>
    <row r="16" ht="19.5" customHeight="1" spans="1:4">
      <c r="A16" s="161"/>
      <c r="B16" s="23"/>
      <c r="C16" s="159" t="s">
        <v>183</v>
      </c>
      <c r="D16" s="23">
        <v>810913</v>
      </c>
    </row>
    <row r="17" ht="19.5" customHeight="1" spans="1:4">
      <c r="A17" s="161"/>
      <c r="B17" s="23"/>
      <c r="C17" s="159" t="s">
        <v>184</v>
      </c>
      <c r="D17" s="23"/>
    </row>
    <row r="18" ht="19.5" customHeight="1" spans="1:4">
      <c r="A18" s="161"/>
      <c r="B18" s="23"/>
      <c r="C18" s="159" t="s">
        <v>185</v>
      </c>
      <c r="D18" s="23"/>
    </row>
    <row r="19" ht="19.5" customHeight="1" spans="1:4">
      <c r="A19" s="161"/>
      <c r="B19" s="23"/>
      <c r="C19" s="159" t="s">
        <v>186</v>
      </c>
      <c r="D19" s="23">
        <v>122400</v>
      </c>
    </row>
    <row r="20" ht="19.5" customHeight="1" spans="1:4">
      <c r="A20" s="87"/>
      <c r="B20" s="23"/>
      <c r="C20" s="159" t="s">
        <v>187</v>
      </c>
      <c r="D20" s="23"/>
    </row>
    <row r="21" ht="19.5" customHeight="1" spans="1:4">
      <c r="A21" s="87"/>
      <c r="B21" s="23"/>
      <c r="C21" s="87" t="s">
        <v>188</v>
      </c>
      <c r="D21" s="23"/>
    </row>
    <row r="22" ht="19.5" customHeight="1" spans="1:4">
      <c r="A22" s="87"/>
      <c r="B22" s="23"/>
      <c r="C22" s="87" t="s">
        <v>189</v>
      </c>
      <c r="D22" s="23"/>
    </row>
    <row r="23" ht="19.5" customHeight="1" spans="1:4">
      <c r="A23" s="87"/>
      <c r="B23" s="23"/>
      <c r="C23" s="87" t="s">
        <v>190</v>
      </c>
      <c r="D23" s="23"/>
    </row>
    <row r="24" ht="19.5" customHeight="1" spans="1:4">
      <c r="A24" s="87"/>
      <c r="B24" s="23"/>
      <c r="C24" s="87" t="s">
        <v>191</v>
      </c>
      <c r="D24" s="23"/>
    </row>
    <row r="25" ht="19.5" customHeight="1" spans="1:4">
      <c r="A25" s="87"/>
      <c r="B25" s="23"/>
      <c r="C25" s="87" t="s">
        <v>192</v>
      </c>
      <c r="D25" s="23"/>
    </row>
    <row r="26" ht="19.5" customHeight="1" spans="1:4">
      <c r="A26" s="159"/>
      <c r="B26" s="23"/>
      <c r="C26" s="87" t="s">
        <v>193</v>
      </c>
      <c r="D26" s="23">
        <v>851799</v>
      </c>
    </row>
    <row r="27" ht="19.5" customHeight="1" spans="1:4">
      <c r="A27" s="87"/>
      <c r="B27" s="23"/>
      <c r="C27" s="87" t="s">
        <v>194</v>
      </c>
      <c r="D27" s="23"/>
    </row>
    <row r="28" customHeight="1" spans="1:4">
      <c r="A28" s="87"/>
      <c r="B28" s="23"/>
      <c r="C28" s="160" t="s">
        <v>195</v>
      </c>
      <c r="D28" s="23"/>
    </row>
    <row r="29" ht="19.5" customHeight="1" spans="1:4">
      <c r="A29" s="87"/>
      <c r="B29" s="23"/>
      <c r="C29" s="87" t="s">
        <v>196</v>
      </c>
      <c r="D29" s="23"/>
    </row>
    <row r="30" ht="19.5" customHeight="1" spans="1:4">
      <c r="A30" s="159"/>
      <c r="B30" s="23"/>
      <c r="C30" s="87" t="s">
        <v>197</v>
      </c>
      <c r="D30" s="23"/>
    </row>
    <row r="31" ht="18" customHeight="1" spans="1:4">
      <c r="A31" s="159"/>
      <c r="B31" s="23"/>
      <c r="C31" s="87" t="s">
        <v>198</v>
      </c>
      <c r="D31" s="23"/>
    </row>
    <row r="32" ht="18" customHeight="1" spans="1:4">
      <c r="A32" s="159"/>
      <c r="B32" s="23"/>
      <c r="C32" s="160" t="s">
        <v>199</v>
      </c>
      <c r="D32" s="23"/>
    </row>
    <row r="33" ht="18" customHeight="1" spans="1:4">
      <c r="A33" s="159"/>
      <c r="B33" s="23"/>
      <c r="C33" s="160" t="s">
        <v>200</v>
      </c>
      <c r="D33" s="23"/>
    </row>
    <row r="34" ht="19.5" customHeight="1" spans="1:4">
      <c r="A34" s="159"/>
      <c r="B34" s="162"/>
      <c r="C34" s="87" t="s">
        <v>201</v>
      </c>
      <c r="D34" s="162"/>
    </row>
    <row r="35" ht="19.5" customHeight="1" spans="1:4">
      <c r="A35" s="159"/>
      <c r="B35" s="23"/>
      <c r="C35" s="87" t="s">
        <v>202</v>
      </c>
      <c r="D35" s="23"/>
    </row>
    <row r="36" ht="19.5" customHeight="1" spans="1:4">
      <c r="A36" s="163" t="s">
        <v>50</v>
      </c>
      <c r="B36" s="23">
        <v>15095962.56</v>
      </c>
      <c r="C36" s="163" t="s">
        <v>51</v>
      </c>
      <c r="D36" s="23">
        <v>15095962.56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39"/>
  <sheetViews>
    <sheetView showZeros="0" workbookViewId="0">
      <selection activeCell="C35" sqref="C3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203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"单位名称："&amp;"陇川县章凤镇人民政府"</f>
        <v>单位名称：陇川县章凤镇人民政府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204</v>
      </c>
      <c r="B4" s="152"/>
      <c r="C4" s="152" t="s">
        <v>56</v>
      </c>
      <c r="D4" s="152" t="s">
        <v>78</v>
      </c>
      <c r="E4" s="152"/>
      <c r="F4" s="152"/>
      <c r="G4" s="152" t="s">
        <v>79</v>
      </c>
    </row>
    <row r="5" ht="18.75" customHeight="1" spans="1:7">
      <c r="A5" s="152" t="s">
        <v>74</v>
      </c>
      <c r="B5" s="152" t="s">
        <v>75</v>
      </c>
      <c r="C5" s="152"/>
      <c r="D5" s="152" t="s">
        <v>59</v>
      </c>
      <c r="E5" s="152" t="s">
        <v>205</v>
      </c>
      <c r="F5" s="152" t="s">
        <v>206</v>
      </c>
      <c r="G5" s="152"/>
    </row>
    <row r="6" ht="18.75" customHeight="1" spans="1:7">
      <c r="A6" s="152" t="s">
        <v>85</v>
      </c>
      <c r="B6" s="152" t="s">
        <v>86</v>
      </c>
      <c r="C6" s="152" t="s">
        <v>87</v>
      </c>
      <c r="D6" s="152" t="s">
        <v>88</v>
      </c>
      <c r="E6" s="152" t="s">
        <v>89</v>
      </c>
      <c r="F6" s="152" t="s">
        <v>90</v>
      </c>
      <c r="G6" s="152" t="s">
        <v>91</v>
      </c>
    </row>
    <row r="7" ht="18.75" customHeight="1" spans="1:7">
      <c r="A7" s="153" t="s">
        <v>100</v>
      </c>
      <c r="B7" s="153" t="s">
        <v>101</v>
      </c>
      <c r="C7" s="154">
        <v>12002271.36</v>
      </c>
      <c r="D7" s="154">
        <v>11260471.36</v>
      </c>
      <c r="E7" s="154">
        <v>10476504.36</v>
      </c>
      <c r="F7" s="154">
        <v>783967</v>
      </c>
      <c r="G7" s="154">
        <v>741800</v>
      </c>
    </row>
    <row r="8" ht="18.75" customHeight="1" outlineLevel="1" spans="1:7">
      <c r="A8" s="155" t="s">
        <v>102</v>
      </c>
      <c r="B8" s="155" t="s">
        <v>103</v>
      </c>
      <c r="C8" s="154">
        <v>137700</v>
      </c>
      <c r="D8" s="154"/>
      <c r="E8" s="154"/>
      <c r="F8" s="154"/>
      <c r="G8" s="154">
        <v>137700</v>
      </c>
    </row>
    <row r="9" ht="18.75" customHeight="1" outlineLevel="2" spans="1:7">
      <c r="A9" s="156" t="s">
        <v>104</v>
      </c>
      <c r="B9" s="156" t="s">
        <v>105</v>
      </c>
      <c r="C9" s="154">
        <v>70500</v>
      </c>
      <c r="D9" s="154"/>
      <c r="E9" s="154"/>
      <c r="F9" s="154"/>
      <c r="G9" s="154">
        <v>70500</v>
      </c>
    </row>
    <row r="10" ht="18.75" customHeight="1" outlineLevel="2" spans="1:7">
      <c r="A10" s="156" t="s">
        <v>106</v>
      </c>
      <c r="B10" s="156" t="s">
        <v>107</v>
      </c>
      <c r="C10" s="154">
        <v>67200</v>
      </c>
      <c r="D10" s="154"/>
      <c r="E10" s="154"/>
      <c r="F10" s="154"/>
      <c r="G10" s="154">
        <v>67200</v>
      </c>
    </row>
    <row r="11" ht="32" customHeight="1" outlineLevel="1" spans="1:7">
      <c r="A11" s="155" t="s">
        <v>108</v>
      </c>
      <c r="B11" s="155" t="s">
        <v>109</v>
      </c>
      <c r="C11" s="154">
        <v>11864571.36</v>
      </c>
      <c r="D11" s="154">
        <v>11260471.36</v>
      </c>
      <c r="E11" s="154">
        <v>10476504.36</v>
      </c>
      <c r="F11" s="154">
        <v>783967</v>
      </c>
      <c r="G11" s="154">
        <v>604100</v>
      </c>
    </row>
    <row r="12" ht="18.75" customHeight="1" outlineLevel="2" spans="1:7">
      <c r="A12" s="156" t="s">
        <v>110</v>
      </c>
      <c r="B12" s="156" t="s">
        <v>111</v>
      </c>
      <c r="C12" s="154">
        <v>6092450.52</v>
      </c>
      <c r="D12" s="154">
        <v>6092450.52</v>
      </c>
      <c r="E12" s="154">
        <v>5569448.52</v>
      </c>
      <c r="F12" s="154">
        <v>523002</v>
      </c>
      <c r="G12" s="154"/>
    </row>
    <row r="13" ht="18.75" customHeight="1" outlineLevel="2" spans="1:7">
      <c r="A13" s="156" t="s">
        <v>112</v>
      </c>
      <c r="B13" s="156" t="s">
        <v>113</v>
      </c>
      <c r="C13" s="154">
        <v>5172120.84</v>
      </c>
      <c r="D13" s="154">
        <v>5168020.84</v>
      </c>
      <c r="E13" s="154">
        <v>4907055.84</v>
      </c>
      <c r="F13" s="154">
        <v>260965</v>
      </c>
      <c r="G13" s="154">
        <v>4100</v>
      </c>
    </row>
    <row r="14" ht="30" customHeight="1" outlineLevel="2" spans="1:7">
      <c r="A14" s="156" t="s">
        <v>114</v>
      </c>
      <c r="B14" s="156" t="s">
        <v>115</v>
      </c>
      <c r="C14" s="154">
        <v>600000</v>
      </c>
      <c r="D14" s="154"/>
      <c r="E14" s="154"/>
      <c r="F14" s="154"/>
      <c r="G14" s="154">
        <v>600000</v>
      </c>
    </row>
    <row r="15" ht="18.75" customHeight="1" spans="1:7">
      <c r="A15" s="153" t="s">
        <v>116</v>
      </c>
      <c r="B15" s="153" t="s">
        <v>117</v>
      </c>
      <c r="C15" s="154">
        <v>18000</v>
      </c>
      <c r="D15" s="154"/>
      <c r="E15" s="154"/>
      <c r="F15" s="154"/>
      <c r="G15" s="154">
        <v>18000</v>
      </c>
    </row>
    <row r="16" ht="18.75" customHeight="1" outlineLevel="1" spans="1:7">
      <c r="A16" s="155" t="s">
        <v>118</v>
      </c>
      <c r="B16" s="155" t="s">
        <v>119</v>
      </c>
      <c r="C16" s="154">
        <v>18000</v>
      </c>
      <c r="D16" s="154"/>
      <c r="E16" s="154"/>
      <c r="F16" s="154"/>
      <c r="G16" s="154">
        <v>18000</v>
      </c>
    </row>
    <row r="17" ht="18.75" customHeight="1" outlineLevel="2" spans="1:7">
      <c r="A17" s="156" t="s">
        <v>120</v>
      </c>
      <c r="B17" s="156" t="s">
        <v>121</v>
      </c>
      <c r="C17" s="154">
        <v>18000</v>
      </c>
      <c r="D17" s="154"/>
      <c r="E17" s="154"/>
      <c r="F17" s="154"/>
      <c r="G17" s="154">
        <v>18000</v>
      </c>
    </row>
    <row r="18" ht="18.75" customHeight="1" spans="1:7">
      <c r="A18" s="153" t="s">
        <v>122</v>
      </c>
      <c r="B18" s="153" t="s">
        <v>123</v>
      </c>
      <c r="C18" s="154">
        <v>1290579.2</v>
      </c>
      <c r="D18" s="154">
        <v>1290579.2</v>
      </c>
      <c r="E18" s="154">
        <v>1239579.2</v>
      </c>
      <c r="F18" s="154">
        <v>51000</v>
      </c>
      <c r="G18" s="154"/>
    </row>
    <row r="19" ht="18.75" customHeight="1" outlineLevel="1" spans="1:7">
      <c r="A19" s="155" t="s">
        <v>124</v>
      </c>
      <c r="B19" s="155" t="s">
        <v>125</v>
      </c>
      <c r="C19" s="154">
        <v>1186732</v>
      </c>
      <c r="D19" s="154">
        <v>1186732</v>
      </c>
      <c r="E19" s="154">
        <v>1135732</v>
      </c>
      <c r="F19" s="154">
        <v>51000</v>
      </c>
      <c r="G19" s="154"/>
    </row>
    <row r="20" ht="18.75" customHeight="1" outlineLevel="2" spans="1:7">
      <c r="A20" s="156" t="s">
        <v>126</v>
      </c>
      <c r="B20" s="156" t="s">
        <v>127</v>
      </c>
      <c r="C20" s="154">
        <v>30000</v>
      </c>
      <c r="D20" s="154">
        <v>30000</v>
      </c>
      <c r="E20" s="154"/>
      <c r="F20" s="154">
        <v>30000</v>
      </c>
      <c r="G20" s="154"/>
    </row>
    <row r="21" ht="18.75" customHeight="1" outlineLevel="2" spans="1:7">
      <c r="A21" s="156" t="s">
        <v>128</v>
      </c>
      <c r="B21" s="156" t="s">
        <v>129</v>
      </c>
      <c r="C21" s="154">
        <v>21000</v>
      </c>
      <c r="D21" s="154">
        <v>21000</v>
      </c>
      <c r="E21" s="154"/>
      <c r="F21" s="154">
        <v>21000</v>
      </c>
      <c r="G21" s="154"/>
    </row>
    <row r="22" ht="27" customHeight="1" outlineLevel="2" spans="1:7">
      <c r="A22" s="156" t="s">
        <v>130</v>
      </c>
      <c r="B22" s="156" t="s">
        <v>131</v>
      </c>
      <c r="C22" s="154">
        <v>1135732</v>
      </c>
      <c r="D22" s="154">
        <v>1135732</v>
      </c>
      <c r="E22" s="154">
        <v>1135732</v>
      </c>
      <c r="F22" s="154"/>
      <c r="G22" s="154"/>
    </row>
    <row r="23" ht="18.75" customHeight="1" outlineLevel="1" spans="1:7">
      <c r="A23" s="155" t="s">
        <v>132</v>
      </c>
      <c r="B23" s="155" t="s">
        <v>133</v>
      </c>
      <c r="C23" s="154">
        <v>74917.2</v>
      </c>
      <c r="D23" s="154">
        <v>74917.2</v>
      </c>
      <c r="E23" s="154">
        <v>74917.2</v>
      </c>
      <c r="F23" s="154"/>
      <c r="G23" s="154"/>
    </row>
    <row r="24" ht="18.75" customHeight="1" outlineLevel="2" spans="1:7">
      <c r="A24" s="156" t="s">
        <v>134</v>
      </c>
      <c r="B24" s="156" t="s">
        <v>135</v>
      </c>
      <c r="C24" s="154">
        <v>74917.2</v>
      </c>
      <c r="D24" s="154">
        <v>74917.2</v>
      </c>
      <c r="E24" s="154">
        <v>74917.2</v>
      </c>
      <c r="F24" s="154"/>
      <c r="G24" s="154"/>
    </row>
    <row r="25" ht="18.75" customHeight="1" outlineLevel="1" spans="1:7">
      <c r="A25" s="155" t="s">
        <v>136</v>
      </c>
      <c r="B25" s="155" t="s">
        <v>137</v>
      </c>
      <c r="C25" s="154">
        <v>28930</v>
      </c>
      <c r="D25" s="154">
        <v>28930</v>
      </c>
      <c r="E25" s="154">
        <v>28930</v>
      </c>
      <c r="F25" s="154"/>
      <c r="G25" s="154"/>
    </row>
    <row r="26" ht="28" customHeight="1" outlineLevel="2" spans="1:7">
      <c r="A26" s="156" t="s">
        <v>138</v>
      </c>
      <c r="B26" s="156" t="s">
        <v>137</v>
      </c>
      <c r="C26" s="154">
        <v>28930</v>
      </c>
      <c r="D26" s="154">
        <v>28930</v>
      </c>
      <c r="E26" s="154">
        <v>28930</v>
      </c>
      <c r="F26" s="154"/>
      <c r="G26" s="154"/>
    </row>
    <row r="27" ht="18.75" customHeight="1" spans="1:7">
      <c r="A27" s="153" t="s">
        <v>139</v>
      </c>
      <c r="B27" s="153" t="s">
        <v>140</v>
      </c>
      <c r="C27" s="154">
        <v>810913</v>
      </c>
      <c r="D27" s="154">
        <v>810913</v>
      </c>
      <c r="E27" s="154">
        <v>810913</v>
      </c>
      <c r="F27" s="154"/>
      <c r="G27" s="154"/>
    </row>
    <row r="28" ht="18.75" customHeight="1" outlineLevel="1" spans="1:7">
      <c r="A28" s="155" t="s">
        <v>141</v>
      </c>
      <c r="B28" s="155" t="s">
        <v>142</v>
      </c>
      <c r="C28" s="154">
        <v>810913</v>
      </c>
      <c r="D28" s="154">
        <v>810913</v>
      </c>
      <c r="E28" s="154">
        <v>810913</v>
      </c>
      <c r="F28" s="154"/>
      <c r="G28" s="154"/>
    </row>
    <row r="29" ht="18.75" customHeight="1" outlineLevel="2" spans="1:7">
      <c r="A29" s="156" t="s">
        <v>143</v>
      </c>
      <c r="B29" s="156" t="s">
        <v>144</v>
      </c>
      <c r="C29" s="154">
        <v>266943</v>
      </c>
      <c r="D29" s="154">
        <v>266943</v>
      </c>
      <c r="E29" s="154">
        <v>266943</v>
      </c>
      <c r="F29" s="154"/>
      <c r="G29" s="154"/>
    </row>
    <row r="30" ht="18.75" customHeight="1" outlineLevel="2" spans="1:7">
      <c r="A30" s="156" t="s">
        <v>145</v>
      </c>
      <c r="B30" s="156" t="s">
        <v>146</v>
      </c>
      <c r="C30" s="154">
        <v>296684</v>
      </c>
      <c r="D30" s="154">
        <v>296684</v>
      </c>
      <c r="E30" s="154">
        <v>296684</v>
      </c>
      <c r="F30" s="154"/>
      <c r="G30" s="154"/>
    </row>
    <row r="31" ht="18.75" customHeight="1" outlineLevel="2" spans="1:7">
      <c r="A31" s="156" t="s">
        <v>147</v>
      </c>
      <c r="B31" s="156" t="s">
        <v>148</v>
      </c>
      <c r="C31" s="154">
        <v>204696</v>
      </c>
      <c r="D31" s="154">
        <v>204696</v>
      </c>
      <c r="E31" s="154">
        <v>204696</v>
      </c>
      <c r="F31" s="154"/>
      <c r="G31" s="154"/>
    </row>
    <row r="32" ht="30" customHeight="1" outlineLevel="2" spans="1:7">
      <c r="A32" s="156" t="s">
        <v>149</v>
      </c>
      <c r="B32" s="156" t="s">
        <v>150</v>
      </c>
      <c r="C32" s="154">
        <v>42590</v>
      </c>
      <c r="D32" s="154">
        <v>42590</v>
      </c>
      <c r="E32" s="154">
        <v>42590</v>
      </c>
      <c r="F32" s="154"/>
      <c r="G32" s="154"/>
    </row>
    <row r="33" ht="18.75" customHeight="1" spans="1:7">
      <c r="A33" s="153" t="s">
        <v>151</v>
      </c>
      <c r="B33" s="153" t="s">
        <v>152</v>
      </c>
      <c r="C33" s="154">
        <v>122400</v>
      </c>
      <c r="D33" s="154"/>
      <c r="E33" s="154"/>
      <c r="F33" s="154"/>
      <c r="G33" s="154">
        <v>122400</v>
      </c>
    </row>
    <row r="34" ht="18.75" customHeight="1" outlineLevel="1" spans="1:7">
      <c r="A34" s="155" t="s">
        <v>153</v>
      </c>
      <c r="B34" s="155" t="s">
        <v>154</v>
      </c>
      <c r="C34" s="154">
        <v>122400</v>
      </c>
      <c r="D34" s="154"/>
      <c r="E34" s="154"/>
      <c r="F34" s="154"/>
      <c r="G34" s="154">
        <v>122400</v>
      </c>
    </row>
    <row r="35" ht="33" customHeight="1" outlineLevel="2" spans="1:7">
      <c r="A35" s="156" t="s">
        <v>155</v>
      </c>
      <c r="B35" s="156" t="s">
        <v>156</v>
      </c>
      <c r="C35" s="154">
        <v>122400</v>
      </c>
      <c r="D35" s="154"/>
      <c r="E35" s="154"/>
      <c r="F35" s="154"/>
      <c r="G35" s="154">
        <v>122400</v>
      </c>
    </row>
    <row r="36" ht="18.75" customHeight="1" spans="1:7">
      <c r="A36" s="153" t="s">
        <v>157</v>
      </c>
      <c r="B36" s="153" t="s">
        <v>158</v>
      </c>
      <c r="C36" s="154">
        <v>851799</v>
      </c>
      <c r="D36" s="154">
        <v>851799</v>
      </c>
      <c r="E36" s="154">
        <v>851799</v>
      </c>
      <c r="F36" s="154"/>
      <c r="G36" s="154"/>
    </row>
    <row r="37" ht="18.75" customHeight="1" outlineLevel="1" spans="1:7">
      <c r="A37" s="155" t="s">
        <v>159</v>
      </c>
      <c r="B37" s="155" t="s">
        <v>160</v>
      </c>
      <c r="C37" s="154">
        <v>851799</v>
      </c>
      <c r="D37" s="154">
        <v>851799</v>
      </c>
      <c r="E37" s="154">
        <v>851799</v>
      </c>
      <c r="F37" s="154"/>
      <c r="G37" s="154"/>
    </row>
    <row r="38" ht="18.75" customHeight="1" outlineLevel="2" spans="1:7">
      <c r="A38" s="156" t="s">
        <v>161</v>
      </c>
      <c r="B38" s="156" t="s">
        <v>162</v>
      </c>
      <c r="C38" s="154">
        <v>851799</v>
      </c>
      <c r="D38" s="154">
        <v>851799</v>
      </c>
      <c r="E38" s="154">
        <v>851799</v>
      </c>
      <c r="F38" s="154"/>
      <c r="G38" s="154"/>
    </row>
    <row r="39" ht="18.75" customHeight="1" spans="1:7">
      <c r="A39" s="152" t="s">
        <v>56</v>
      </c>
      <c r="B39" s="152"/>
      <c r="C39" s="154">
        <v>15095962.56</v>
      </c>
      <c r="D39" s="154">
        <v>14213762.56</v>
      </c>
      <c r="E39" s="154">
        <v>13378795.56</v>
      </c>
      <c r="F39" s="154">
        <v>834967</v>
      </c>
      <c r="G39" s="154">
        <v>882200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207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"单位名称："&amp;"陇川县章凤镇人民政府"</f>
        <v>单位名称：陇川县章凤镇人民政府</v>
      </c>
      <c r="B3" s="141"/>
      <c r="C3" s="142"/>
      <c r="D3" s="3"/>
      <c r="E3" s="1"/>
      <c r="F3" s="143" t="s">
        <v>53</v>
      </c>
    </row>
    <row r="4" ht="19.5" customHeight="1" spans="1:6">
      <c r="A4" s="11" t="s">
        <v>208</v>
      </c>
      <c r="B4" s="69" t="s">
        <v>209</v>
      </c>
      <c r="C4" s="12" t="s">
        <v>210</v>
      </c>
      <c r="D4" s="13"/>
      <c r="E4" s="14"/>
      <c r="F4" s="69" t="s">
        <v>211</v>
      </c>
    </row>
    <row r="5" ht="19.5" customHeight="1" spans="1:6">
      <c r="A5" s="18"/>
      <c r="B5" s="72"/>
      <c r="C5" s="35" t="s">
        <v>59</v>
      </c>
      <c r="D5" s="35" t="s">
        <v>212</v>
      </c>
      <c r="E5" s="35" t="s">
        <v>213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77600</v>
      </c>
      <c r="B7" s="148"/>
      <c r="C7" s="149">
        <v>60000</v>
      </c>
      <c r="D7" s="148"/>
      <c r="E7" s="148">
        <v>60000</v>
      </c>
      <c r="F7" s="148">
        <v>17600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63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5714285714285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214</v>
      </c>
      <c r="U1" s="140"/>
      <c r="V1" s="140"/>
      <c r="W1" s="140"/>
    </row>
    <row r="2" ht="45.75" customHeight="1" spans="1:23">
      <c r="A2" s="137" t="s">
        <v>215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"单位名称："&amp;"陇川县章凤镇人民政府"</f>
        <v>单位名称：陇川县章凤镇人民政府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53</v>
      </c>
      <c r="U3" s="140"/>
      <c r="V3" s="140"/>
      <c r="W3" s="140"/>
    </row>
    <row r="4" ht="18.75" customHeight="1" spans="1:23">
      <c r="A4" s="138" t="s">
        <v>216</v>
      </c>
      <c r="B4" s="138" t="s">
        <v>217</v>
      </c>
      <c r="C4" s="138" t="s">
        <v>218</v>
      </c>
      <c r="D4" s="138" t="s">
        <v>219</v>
      </c>
      <c r="E4" s="138" t="s">
        <v>220</v>
      </c>
      <c r="F4" s="138" t="s">
        <v>221</v>
      </c>
      <c r="G4" s="138" t="s">
        <v>222</v>
      </c>
      <c r="H4" s="138" t="s">
        <v>223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224</v>
      </c>
      <c r="I5" s="138" t="s">
        <v>60</v>
      </c>
      <c r="J5" s="138" t="s">
        <v>225</v>
      </c>
      <c r="K5" s="138" t="s">
        <v>226</v>
      </c>
      <c r="L5" s="138" t="s">
        <v>227</v>
      </c>
      <c r="M5" s="138" t="s">
        <v>228</v>
      </c>
      <c r="N5" s="138" t="s">
        <v>229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230</v>
      </c>
      <c r="J6" s="138" t="s">
        <v>225</v>
      </c>
      <c r="K6" s="138" t="s">
        <v>226</v>
      </c>
      <c r="L6" s="138" t="s">
        <v>227</v>
      </c>
      <c r="M6" s="138" t="s">
        <v>228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231</v>
      </c>
      <c r="Q8" s="138" t="s">
        <v>232</v>
      </c>
      <c r="R8" s="138" t="s">
        <v>233</v>
      </c>
      <c r="S8" s="138" t="s">
        <v>234</v>
      </c>
      <c r="T8" s="138" t="s">
        <v>235</v>
      </c>
      <c r="U8" s="138" t="s">
        <v>236</v>
      </c>
      <c r="V8" s="138" t="s">
        <v>237</v>
      </c>
      <c r="W8" s="138" t="s">
        <v>238</v>
      </c>
    </row>
    <row r="9" ht="53.25" customHeight="1" spans="1:23">
      <c r="A9" s="133" t="s">
        <v>72</v>
      </c>
      <c r="B9" s="133"/>
      <c r="C9" s="133"/>
      <c r="D9" s="133"/>
      <c r="E9" s="133"/>
      <c r="F9" s="133"/>
      <c r="G9" s="133"/>
      <c r="H9" s="135">
        <v>14213762.56</v>
      </c>
      <c r="I9" s="135">
        <v>14213762.56</v>
      </c>
      <c r="J9" s="135"/>
      <c r="K9" s="135"/>
      <c r="L9" s="135">
        <v>14213762.56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72</v>
      </c>
      <c r="B10" s="133" t="s">
        <v>239</v>
      </c>
      <c r="C10" s="133" t="s">
        <v>240</v>
      </c>
      <c r="D10" s="133" t="s">
        <v>112</v>
      </c>
      <c r="E10" s="133" t="s">
        <v>113</v>
      </c>
      <c r="F10" s="133" t="s">
        <v>241</v>
      </c>
      <c r="G10" s="133" t="s">
        <v>242</v>
      </c>
      <c r="H10" s="135">
        <v>1713257.28</v>
      </c>
      <c r="I10" s="135">
        <v>1713257.28</v>
      </c>
      <c r="J10" s="135"/>
      <c r="K10" s="135"/>
      <c r="L10" s="135">
        <v>1713257.28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72</v>
      </c>
      <c r="B11" s="133" t="s">
        <v>243</v>
      </c>
      <c r="C11" s="133" t="s">
        <v>244</v>
      </c>
      <c r="D11" s="133" t="s">
        <v>110</v>
      </c>
      <c r="E11" s="133" t="s">
        <v>111</v>
      </c>
      <c r="F11" s="133" t="s">
        <v>241</v>
      </c>
      <c r="G11" s="133" t="s">
        <v>242</v>
      </c>
      <c r="H11" s="135">
        <v>1398126.24</v>
      </c>
      <c r="I11" s="135">
        <v>1398126.24</v>
      </c>
      <c r="J11" s="135"/>
      <c r="K11" s="135"/>
      <c r="L11" s="135">
        <v>1398126.24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72</v>
      </c>
      <c r="B12" s="133" t="s">
        <v>239</v>
      </c>
      <c r="C12" s="133" t="s">
        <v>240</v>
      </c>
      <c r="D12" s="133" t="s">
        <v>112</v>
      </c>
      <c r="E12" s="133" t="s">
        <v>113</v>
      </c>
      <c r="F12" s="133" t="s">
        <v>245</v>
      </c>
      <c r="G12" s="133" t="s">
        <v>246</v>
      </c>
      <c r="H12" s="135">
        <v>489906</v>
      </c>
      <c r="I12" s="135">
        <v>489906</v>
      </c>
      <c r="J12" s="135"/>
      <c r="K12" s="135"/>
      <c r="L12" s="135">
        <v>489906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72</v>
      </c>
      <c r="B13" s="133" t="s">
        <v>243</v>
      </c>
      <c r="C13" s="133" t="s">
        <v>244</v>
      </c>
      <c r="D13" s="133" t="s">
        <v>110</v>
      </c>
      <c r="E13" s="133" t="s">
        <v>111</v>
      </c>
      <c r="F13" s="133" t="s">
        <v>245</v>
      </c>
      <c r="G13" s="133" t="s">
        <v>246</v>
      </c>
      <c r="H13" s="135">
        <v>2002451.76</v>
      </c>
      <c r="I13" s="135">
        <v>2002451.76</v>
      </c>
      <c r="J13" s="135"/>
      <c r="K13" s="135"/>
      <c r="L13" s="135">
        <v>2002451.76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72</v>
      </c>
      <c r="B14" s="133" t="s">
        <v>247</v>
      </c>
      <c r="C14" s="133" t="s">
        <v>248</v>
      </c>
      <c r="D14" s="133" t="s">
        <v>110</v>
      </c>
      <c r="E14" s="133" t="s">
        <v>111</v>
      </c>
      <c r="F14" s="133" t="s">
        <v>249</v>
      </c>
      <c r="G14" s="133" t="s">
        <v>250</v>
      </c>
      <c r="H14" s="135">
        <v>572520</v>
      </c>
      <c r="I14" s="135">
        <v>572520</v>
      </c>
      <c r="J14" s="135"/>
      <c r="K14" s="135"/>
      <c r="L14" s="135">
        <v>572520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72</v>
      </c>
      <c r="B15" s="133" t="s">
        <v>251</v>
      </c>
      <c r="C15" s="133" t="s">
        <v>252</v>
      </c>
      <c r="D15" s="133" t="s">
        <v>110</v>
      </c>
      <c r="E15" s="133" t="s">
        <v>111</v>
      </c>
      <c r="F15" s="133" t="s">
        <v>249</v>
      </c>
      <c r="G15" s="133" t="s">
        <v>250</v>
      </c>
      <c r="H15" s="135">
        <v>12000</v>
      </c>
      <c r="I15" s="135">
        <v>12000</v>
      </c>
      <c r="J15" s="135"/>
      <c r="K15" s="135"/>
      <c r="L15" s="135">
        <v>12000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72</v>
      </c>
      <c r="B16" s="133" t="s">
        <v>243</v>
      </c>
      <c r="C16" s="133" t="s">
        <v>244</v>
      </c>
      <c r="D16" s="133" t="s">
        <v>110</v>
      </c>
      <c r="E16" s="133" t="s">
        <v>111</v>
      </c>
      <c r="F16" s="133" t="s">
        <v>249</v>
      </c>
      <c r="G16" s="133" t="s">
        <v>250</v>
      </c>
      <c r="H16" s="135">
        <v>116510.52</v>
      </c>
      <c r="I16" s="135">
        <v>116510.52</v>
      </c>
      <c r="J16" s="135"/>
      <c r="K16" s="135"/>
      <c r="L16" s="135">
        <v>116510.52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72</v>
      </c>
      <c r="B17" s="133" t="s">
        <v>253</v>
      </c>
      <c r="C17" s="133" t="s">
        <v>254</v>
      </c>
      <c r="D17" s="133" t="s">
        <v>112</v>
      </c>
      <c r="E17" s="133" t="s">
        <v>113</v>
      </c>
      <c r="F17" s="133" t="s">
        <v>255</v>
      </c>
      <c r="G17" s="133" t="s">
        <v>256</v>
      </c>
      <c r="H17" s="135">
        <v>10500</v>
      </c>
      <c r="I17" s="135">
        <v>10500</v>
      </c>
      <c r="J17" s="135"/>
      <c r="K17" s="135"/>
      <c r="L17" s="135">
        <v>10500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72</v>
      </c>
      <c r="B18" s="133" t="s">
        <v>257</v>
      </c>
      <c r="C18" s="133" t="s">
        <v>258</v>
      </c>
      <c r="D18" s="133" t="s">
        <v>112</v>
      </c>
      <c r="E18" s="133" t="s">
        <v>113</v>
      </c>
      <c r="F18" s="133" t="s">
        <v>255</v>
      </c>
      <c r="G18" s="133" t="s">
        <v>256</v>
      </c>
      <c r="H18" s="135">
        <v>492000</v>
      </c>
      <c r="I18" s="135">
        <v>492000</v>
      </c>
      <c r="J18" s="135"/>
      <c r="K18" s="135"/>
      <c r="L18" s="135">
        <v>492000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72</v>
      </c>
      <c r="B19" s="133" t="s">
        <v>239</v>
      </c>
      <c r="C19" s="133" t="s">
        <v>240</v>
      </c>
      <c r="D19" s="133" t="s">
        <v>112</v>
      </c>
      <c r="E19" s="133" t="s">
        <v>113</v>
      </c>
      <c r="F19" s="133" t="s">
        <v>255</v>
      </c>
      <c r="G19" s="133" t="s">
        <v>256</v>
      </c>
      <c r="H19" s="135">
        <v>142771.44</v>
      </c>
      <c r="I19" s="135">
        <v>142771.44</v>
      </c>
      <c r="J19" s="135"/>
      <c r="K19" s="135"/>
      <c r="L19" s="135">
        <v>142771.44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72</v>
      </c>
      <c r="B20" s="133" t="s">
        <v>239</v>
      </c>
      <c r="C20" s="133" t="s">
        <v>240</v>
      </c>
      <c r="D20" s="133" t="s">
        <v>112</v>
      </c>
      <c r="E20" s="133" t="s">
        <v>113</v>
      </c>
      <c r="F20" s="133" t="s">
        <v>255</v>
      </c>
      <c r="G20" s="133" t="s">
        <v>256</v>
      </c>
      <c r="H20" s="135">
        <v>419097.6</v>
      </c>
      <c r="I20" s="135">
        <v>419097.6</v>
      </c>
      <c r="J20" s="135"/>
      <c r="K20" s="135"/>
      <c r="L20" s="135">
        <v>419097.6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72</v>
      </c>
      <c r="B21" s="133" t="s">
        <v>259</v>
      </c>
      <c r="C21" s="133" t="s">
        <v>260</v>
      </c>
      <c r="D21" s="133" t="s">
        <v>112</v>
      </c>
      <c r="E21" s="133" t="s">
        <v>113</v>
      </c>
      <c r="F21" s="133" t="s">
        <v>255</v>
      </c>
      <c r="G21" s="133" t="s">
        <v>256</v>
      </c>
      <c r="H21" s="135">
        <v>1096740.72</v>
      </c>
      <c r="I21" s="135">
        <v>1096740.72</v>
      </c>
      <c r="J21" s="135"/>
      <c r="K21" s="135"/>
      <c r="L21" s="135">
        <v>1096740.72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72</v>
      </c>
      <c r="B22" s="133" t="s">
        <v>239</v>
      </c>
      <c r="C22" s="133" t="s">
        <v>240</v>
      </c>
      <c r="D22" s="133" t="s">
        <v>112</v>
      </c>
      <c r="E22" s="133" t="s">
        <v>113</v>
      </c>
      <c r="F22" s="133" t="s">
        <v>255</v>
      </c>
      <c r="G22" s="133" t="s">
        <v>256</v>
      </c>
      <c r="H22" s="135">
        <v>542782.8</v>
      </c>
      <c r="I22" s="135">
        <v>542782.8</v>
      </c>
      <c r="J22" s="135"/>
      <c r="K22" s="135"/>
      <c r="L22" s="135">
        <v>542782.8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72</v>
      </c>
      <c r="B23" s="133" t="s">
        <v>261</v>
      </c>
      <c r="C23" s="133" t="s">
        <v>262</v>
      </c>
      <c r="D23" s="133" t="s">
        <v>130</v>
      </c>
      <c r="E23" s="133" t="s">
        <v>131</v>
      </c>
      <c r="F23" s="133" t="s">
        <v>263</v>
      </c>
      <c r="G23" s="133" t="s">
        <v>264</v>
      </c>
      <c r="H23" s="135">
        <v>1135732</v>
      </c>
      <c r="I23" s="135">
        <v>1135732</v>
      </c>
      <c r="J23" s="135"/>
      <c r="K23" s="135"/>
      <c r="L23" s="135">
        <v>1135732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72</v>
      </c>
      <c r="B24" s="133" t="s">
        <v>261</v>
      </c>
      <c r="C24" s="133" t="s">
        <v>262</v>
      </c>
      <c r="D24" s="133" t="s">
        <v>145</v>
      </c>
      <c r="E24" s="133" t="s">
        <v>146</v>
      </c>
      <c r="F24" s="133" t="s">
        <v>265</v>
      </c>
      <c r="G24" s="133" t="s">
        <v>266</v>
      </c>
      <c r="H24" s="135">
        <v>281184</v>
      </c>
      <c r="I24" s="135">
        <v>281184</v>
      </c>
      <c r="J24" s="135"/>
      <c r="K24" s="135"/>
      <c r="L24" s="135">
        <v>281184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72</v>
      </c>
      <c r="B25" s="133" t="s">
        <v>261</v>
      </c>
      <c r="C25" s="133" t="s">
        <v>262</v>
      </c>
      <c r="D25" s="133" t="s">
        <v>143</v>
      </c>
      <c r="E25" s="133" t="s">
        <v>144</v>
      </c>
      <c r="F25" s="133" t="s">
        <v>265</v>
      </c>
      <c r="G25" s="133" t="s">
        <v>266</v>
      </c>
      <c r="H25" s="135">
        <v>251193</v>
      </c>
      <c r="I25" s="135">
        <v>251193</v>
      </c>
      <c r="J25" s="135"/>
      <c r="K25" s="135"/>
      <c r="L25" s="135">
        <v>251193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72</v>
      </c>
      <c r="B26" s="133" t="s">
        <v>261</v>
      </c>
      <c r="C26" s="133" t="s">
        <v>262</v>
      </c>
      <c r="D26" s="133" t="s">
        <v>143</v>
      </c>
      <c r="E26" s="133" t="s">
        <v>144</v>
      </c>
      <c r="F26" s="133" t="s">
        <v>265</v>
      </c>
      <c r="G26" s="133" t="s">
        <v>266</v>
      </c>
      <c r="H26" s="135">
        <v>15750</v>
      </c>
      <c r="I26" s="135">
        <v>15750</v>
      </c>
      <c r="J26" s="135"/>
      <c r="K26" s="135"/>
      <c r="L26" s="135">
        <v>15750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72</v>
      </c>
      <c r="B27" s="133" t="s">
        <v>261</v>
      </c>
      <c r="C27" s="133" t="s">
        <v>262</v>
      </c>
      <c r="D27" s="133" t="s">
        <v>145</v>
      </c>
      <c r="E27" s="133" t="s">
        <v>146</v>
      </c>
      <c r="F27" s="133" t="s">
        <v>265</v>
      </c>
      <c r="G27" s="133" t="s">
        <v>266</v>
      </c>
      <c r="H27" s="135">
        <v>15500</v>
      </c>
      <c r="I27" s="135">
        <v>15500</v>
      </c>
      <c r="J27" s="135"/>
      <c r="K27" s="135"/>
      <c r="L27" s="135">
        <v>15500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72</v>
      </c>
      <c r="B28" s="133" t="s">
        <v>261</v>
      </c>
      <c r="C28" s="133" t="s">
        <v>262</v>
      </c>
      <c r="D28" s="133" t="s">
        <v>147</v>
      </c>
      <c r="E28" s="133" t="s">
        <v>148</v>
      </c>
      <c r="F28" s="133" t="s">
        <v>267</v>
      </c>
      <c r="G28" s="133" t="s">
        <v>268</v>
      </c>
      <c r="H28" s="135">
        <v>204696</v>
      </c>
      <c r="I28" s="135">
        <v>204696</v>
      </c>
      <c r="J28" s="135"/>
      <c r="K28" s="135"/>
      <c r="L28" s="135">
        <v>204696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72</v>
      </c>
      <c r="B29" s="133" t="s">
        <v>261</v>
      </c>
      <c r="C29" s="133" t="s">
        <v>262</v>
      </c>
      <c r="D29" s="133" t="s">
        <v>149</v>
      </c>
      <c r="E29" s="133" t="s">
        <v>150</v>
      </c>
      <c r="F29" s="133" t="s">
        <v>269</v>
      </c>
      <c r="G29" s="133" t="s">
        <v>270</v>
      </c>
      <c r="H29" s="135">
        <v>28394</v>
      </c>
      <c r="I29" s="135">
        <v>28394</v>
      </c>
      <c r="J29" s="135"/>
      <c r="K29" s="135"/>
      <c r="L29" s="135">
        <v>28394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72</v>
      </c>
      <c r="B30" s="133" t="s">
        <v>261</v>
      </c>
      <c r="C30" s="133" t="s">
        <v>262</v>
      </c>
      <c r="D30" s="133" t="s">
        <v>138</v>
      </c>
      <c r="E30" s="133" t="s">
        <v>137</v>
      </c>
      <c r="F30" s="133" t="s">
        <v>269</v>
      </c>
      <c r="G30" s="133" t="s">
        <v>270</v>
      </c>
      <c r="H30" s="135">
        <v>28930</v>
      </c>
      <c r="I30" s="135">
        <v>28930</v>
      </c>
      <c r="J30" s="135"/>
      <c r="K30" s="135"/>
      <c r="L30" s="135">
        <v>28930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72</v>
      </c>
      <c r="B31" s="133" t="s">
        <v>261</v>
      </c>
      <c r="C31" s="133" t="s">
        <v>262</v>
      </c>
      <c r="D31" s="133" t="s">
        <v>149</v>
      </c>
      <c r="E31" s="133" t="s">
        <v>150</v>
      </c>
      <c r="F31" s="133" t="s">
        <v>269</v>
      </c>
      <c r="G31" s="133" t="s">
        <v>270</v>
      </c>
      <c r="H31" s="135">
        <v>14196</v>
      </c>
      <c r="I31" s="135">
        <v>14196</v>
      </c>
      <c r="J31" s="135"/>
      <c r="K31" s="135"/>
      <c r="L31" s="135">
        <v>14196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72</v>
      </c>
      <c r="B32" s="133" t="s">
        <v>271</v>
      </c>
      <c r="C32" s="133" t="s">
        <v>162</v>
      </c>
      <c r="D32" s="133" t="s">
        <v>161</v>
      </c>
      <c r="E32" s="133" t="s">
        <v>162</v>
      </c>
      <c r="F32" s="133" t="s">
        <v>272</v>
      </c>
      <c r="G32" s="133" t="s">
        <v>162</v>
      </c>
      <c r="H32" s="135">
        <v>851799</v>
      </c>
      <c r="I32" s="135">
        <v>851799</v>
      </c>
      <c r="J32" s="135"/>
      <c r="K32" s="135"/>
      <c r="L32" s="135">
        <v>851799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72</v>
      </c>
      <c r="B33" s="133" t="s">
        <v>273</v>
      </c>
      <c r="C33" s="133" t="s">
        <v>274</v>
      </c>
      <c r="D33" s="133" t="s">
        <v>110</v>
      </c>
      <c r="E33" s="133" t="s">
        <v>111</v>
      </c>
      <c r="F33" s="133" t="s">
        <v>275</v>
      </c>
      <c r="G33" s="133" t="s">
        <v>276</v>
      </c>
      <c r="H33" s="135">
        <v>201600</v>
      </c>
      <c r="I33" s="135">
        <v>201600</v>
      </c>
      <c r="J33" s="135"/>
      <c r="K33" s="135"/>
      <c r="L33" s="135">
        <v>201600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72</v>
      </c>
      <c r="B34" s="133" t="s">
        <v>277</v>
      </c>
      <c r="C34" s="133" t="s">
        <v>278</v>
      </c>
      <c r="D34" s="133" t="s">
        <v>110</v>
      </c>
      <c r="E34" s="133" t="s">
        <v>111</v>
      </c>
      <c r="F34" s="133" t="s">
        <v>279</v>
      </c>
      <c r="G34" s="133" t="s">
        <v>280</v>
      </c>
      <c r="H34" s="135">
        <v>4000</v>
      </c>
      <c r="I34" s="135">
        <v>4000</v>
      </c>
      <c r="J34" s="135"/>
      <c r="K34" s="135"/>
      <c r="L34" s="135">
        <v>4000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72</v>
      </c>
      <c r="B35" s="133" t="s">
        <v>277</v>
      </c>
      <c r="C35" s="133" t="s">
        <v>278</v>
      </c>
      <c r="D35" s="133" t="s">
        <v>110</v>
      </c>
      <c r="E35" s="133" t="s">
        <v>111</v>
      </c>
      <c r="F35" s="133" t="s">
        <v>281</v>
      </c>
      <c r="G35" s="133" t="s">
        <v>282</v>
      </c>
      <c r="H35" s="135">
        <v>18000</v>
      </c>
      <c r="I35" s="135">
        <v>18000</v>
      </c>
      <c r="J35" s="135"/>
      <c r="K35" s="135"/>
      <c r="L35" s="135">
        <v>18000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72</v>
      </c>
      <c r="B36" s="133" t="s">
        <v>277</v>
      </c>
      <c r="C36" s="133" t="s">
        <v>278</v>
      </c>
      <c r="D36" s="133" t="s">
        <v>110</v>
      </c>
      <c r="E36" s="133" t="s">
        <v>111</v>
      </c>
      <c r="F36" s="133" t="s">
        <v>283</v>
      </c>
      <c r="G36" s="133" t="s">
        <v>284</v>
      </c>
      <c r="H36" s="135">
        <v>40000</v>
      </c>
      <c r="I36" s="135">
        <v>40000</v>
      </c>
      <c r="J36" s="135"/>
      <c r="K36" s="135"/>
      <c r="L36" s="135">
        <v>40000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72</v>
      </c>
      <c r="B37" s="133" t="s">
        <v>285</v>
      </c>
      <c r="C37" s="133" t="s">
        <v>286</v>
      </c>
      <c r="D37" s="133" t="s">
        <v>110</v>
      </c>
      <c r="E37" s="133" t="s">
        <v>111</v>
      </c>
      <c r="F37" s="133" t="s">
        <v>287</v>
      </c>
      <c r="G37" s="133" t="s">
        <v>288</v>
      </c>
      <c r="H37" s="135">
        <v>40000</v>
      </c>
      <c r="I37" s="135">
        <v>40000</v>
      </c>
      <c r="J37" s="135"/>
      <c r="K37" s="135"/>
      <c r="L37" s="135">
        <v>40000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72</v>
      </c>
      <c r="B38" s="133" t="s">
        <v>277</v>
      </c>
      <c r="C38" s="133" t="s">
        <v>278</v>
      </c>
      <c r="D38" s="133" t="s">
        <v>110</v>
      </c>
      <c r="E38" s="133" t="s">
        <v>111</v>
      </c>
      <c r="F38" s="133" t="s">
        <v>289</v>
      </c>
      <c r="G38" s="133" t="s">
        <v>290</v>
      </c>
      <c r="H38" s="135">
        <v>37232</v>
      </c>
      <c r="I38" s="135">
        <v>37232</v>
      </c>
      <c r="J38" s="135"/>
      <c r="K38" s="135"/>
      <c r="L38" s="135">
        <v>37232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72</v>
      </c>
      <c r="B39" s="133" t="s">
        <v>277</v>
      </c>
      <c r="C39" s="133" t="s">
        <v>278</v>
      </c>
      <c r="D39" s="133" t="s">
        <v>110</v>
      </c>
      <c r="E39" s="133" t="s">
        <v>111</v>
      </c>
      <c r="F39" s="133" t="s">
        <v>291</v>
      </c>
      <c r="G39" s="133" t="s">
        <v>292</v>
      </c>
      <c r="H39" s="135">
        <v>60218</v>
      </c>
      <c r="I39" s="135">
        <v>60218</v>
      </c>
      <c r="J39" s="135"/>
      <c r="K39" s="135"/>
      <c r="L39" s="135">
        <v>60218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72</v>
      </c>
      <c r="B40" s="133" t="s">
        <v>277</v>
      </c>
      <c r="C40" s="133" t="s">
        <v>278</v>
      </c>
      <c r="D40" s="133" t="s">
        <v>110</v>
      </c>
      <c r="E40" s="133" t="s">
        <v>111</v>
      </c>
      <c r="F40" s="133" t="s">
        <v>293</v>
      </c>
      <c r="G40" s="133" t="s">
        <v>294</v>
      </c>
      <c r="H40" s="135">
        <v>20000</v>
      </c>
      <c r="I40" s="135">
        <v>20000</v>
      </c>
      <c r="J40" s="135"/>
      <c r="K40" s="135"/>
      <c r="L40" s="135">
        <v>20000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72</v>
      </c>
      <c r="B41" s="133" t="s">
        <v>277</v>
      </c>
      <c r="C41" s="133" t="s">
        <v>278</v>
      </c>
      <c r="D41" s="133" t="s">
        <v>112</v>
      </c>
      <c r="E41" s="133" t="s">
        <v>113</v>
      </c>
      <c r="F41" s="133" t="s">
        <v>291</v>
      </c>
      <c r="G41" s="133" t="s">
        <v>292</v>
      </c>
      <c r="H41" s="135">
        <v>61642</v>
      </c>
      <c r="I41" s="135">
        <v>61642</v>
      </c>
      <c r="J41" s="135"/>
      <c r="K41" s="135"/>
      <c r="L41" s="135">
        <v>61642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72</v>
      </c>
      <c r="B42" s="133" t="s">
        <v>277</v>
      </c>
      <c r="C42" s="133" t="s">
        <v>278</v>
      </c>
      <c r="D42" s="133" t="s">
        <v>112</v>
      </c>
      <c r="E42" s="133" t="s">
        <v>113</v>
      </c>
      <c r="F42" s="133" t="s">
        <v>295</v>
      </c>
      <c r="G42" s="133" t="s">
        <v>296</v>
      </c>
      <c r="H42" s="135">
        <v>30000</v>
      </c>
      <c r="I42" s="135">
        <v>30000</v>
      </c>
      <c r="J42" s="135"/>
      <c r="K42" s="135"/>
      <c r="L42" s="135">
        <v>30000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72</v>
      </c>
      <c r="B43" s="133" t="s">
        <v>297</v>
      </c>
      <c r="C43" s="133" t="s">
        <v>298</v>
      </c>
      <c r="D43" s="133" t="s">
        <v>112</v>
      </c>
      <c r="E43" s="133" t="s">
        <v>113</v>
      </c>
      <c r="F43" s="133" t="s">
        <v>299</v>
      </c>
      <c r="G43" s="133" t="s">
        <v>300</v>
      </c>
      <c r="H43" s="135">
        <v>81000</v>
      </c>
      <c r="I43" s="135">
        <v>81000</v>
      </c>
      <c r="J43" s="135"/>
      <c r="K43" s="135"/>
      <c r="L43" s="135">
        <v>81000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72</v>
      </c>
      <c r="B44" s="133" t="s">
        <v>277</v>
      </c>
      <c r="C44" s="133" t="s">
        <v>278</v>
      </c>
      <c r="D44" s="133" t="s">
        <v>112</v>
      </c>
      <c r="E44" s="133" t="s">
        <v>113</v>
      </c>
      <c r="F44" s="133" t="s">
        <v>293</v>
      </c>
      <c r="G44" s="133" t="s">
        <v>294</v>
      </c>
      <c r="H44" s="135">
        <v>50723</v>
      </c>
      <c r="I44" s="135">
        <v>50723</v>
      </c>
      <c r="J44" s="135"/>
      <c r="K44" s="135"/>
      <c r="L44" s="135">
        <v>50723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72</v>
      </c>
      <c r="B45" s="133" t="s">
        <v>301</v>
      </c>
      <c r="C45" s="133" t="s">
        <v>302</v>
      </c>
      <c r="D45" s="133" t="s">
        <v>112</v>
      </c>
      <c r="E45" s="133" t="s">
        <v>113</v>
      </c>
      <c r="F45" s="133" t="s">
        <v>303</v>
      </c>
      <c r="G45" s="133" t="s">
        <v>211</v>
      </c>
      <c r="H45" s="135">
        <v>17600</v>
      </c>
      <c r="I45" s="135">
        <v>17600</v>
      </c>
      <c r="J45" s="135"/>
      <c r="K45" s="135"/>
      <c r="L45" s="135">
        <v>17600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72</v>
      </c>
      <c r="B46" s="133" t="s">
        <v>285</v>
      </c>
      <c r="C46" s="133" t="s">
        <v>286</v>
      </c>
      <c r="D46" s="133" t="s">
        <v>112</v>
      </c>
      <c r="E46" s="133" t="s">
        <v>113</v>
      </c>
      <c r="F46" s="133" t="s">
        <v>287</v>
      </c>
      <c r="G46" s="133" t="s">
        <v>288</v>
      </c>
      <c r="H46" s="135">
        <v>20000</v>
      </c>
      <c r="I46" s="135">
        <v>20000</v>
      </c>
      <c r="J46" s="135"/>
      <c r="K46" s="135"/>
      <c r="L46" s="135">
        <v>20000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72</v>
      </c>
      <c r="B47" s="133" t="s">
        <v>304</v>
      </c>
      <c r="C47" s="133" t="s">
        <v>305</v>
      </c>
      <c r="D47" s="133" t="s">
        <v>126</v>
      </c>
      <c r="E47" s="133" t="s">
        <v>127</v>
      </c>
      <c r="F47" s="133" t="s">
        <v>306</v>
      </c>
      <c r="G47" s="133" t="s">
        <v>307</v>
      </c>
      <c r="H47" s="135">
        <v>24000</v>
      </c>
      <c r="I47" s="135">
        <v>24000</v>
      </c>
      <c r="J47" s="135"/>
      <c r="K47" s="135"/>
      <c r="L47" s="135">
        <v>24000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72</v>
      </c>
      <c r="B48" s="133" t="s">
        <v>304</v>
      </c>
      <c r="C48" s="133" t="s">
        <v>305</v>
      </c>
      <c r="D48" s="133" t="s">
        <v>126</v>
      </c>
      <c r="E48" s="133" t="s">
        <v>127</v>
      </c>
      <c r="F48" s="133" t="s">
        <v>308</v>
      </c>
      <c r="G48" s="133" t="s">
        <v>309</v>
      </c>
      <c r="H48" s="135">
        <v>6000</v>
      </c>
      <c r="I48" s="135">
        <v>6000</v>
      </c>
      <c r="J48" s="135"/>
      <c r="K48" s="135"/>
      <c r="L48" s="135">
        <v>6000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72</v>
      </c>
      <c r="B49" s="133" t="s">
        <v>304</v>
      </c>
      <c r="C49" s="133" t="s">
        <v>305</v>
      </c>
      <c r="D49" s="133" t="s">
        <v>128</v>
      </c>
      <c r="E49" s="133" t="s">
        <v>129</v>
      </c>
      <c r="F49" s="133" t="s">
        <v>306</v>
      </c>
      <c r="G49" s="133" t="s">
        <v>307</v>
      </c>
      <c r="H49" s="135">
        <v>16800</v>
      </c>
      <c r="I49" s="135">
        <v>16800</v>
      </c>
      <c r="J49" s="135"/>
      <c r="K49" s="135"/>
      <c r="L49" s="135">
        <v>16800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72</v>
      </c>
      <c r="B50" s="133" t="s">
        <v>304</v>
      </c>
      <c r="C50" s="133" t="s">
        <v>305</v>
      </c>
      <c r="D50" s="133" t="s">
        <v>128</v>
      </c>
      <c r="E50" s="133" t="s">
        <v>129</v>
      </c>
      <c r="F50" s="133" t="s">
        <v>308</v>
      </c>
      <c r="G50" s="133" t="s">
        <v>309</v>
      </c>
      <c r="H50" s="135">
        <v>4200</v>
      </c>
      <c r="I50" s="135">
        <v>4200</v>
      </c>
      <c r="J50" s="135"/>
      <c r="K50" s="135"/>
      <c r="L50" s="135">
        <v>4200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72</v>
      </c>
      <c r="B51" s="133" t="s">
        <v>310</v>
      </c>
      <c r="C51" s="133" t="s">
        <v>311</v>
      </c>
      <c r="D51" s="133" t="s">
        <v>110</v>
      </c>
      <c r="E51" s="133" t="s">
        <v>111</v>
      </c>
      <c r="F51" s="133" t="s">
        <v>295</v>
      </c>
      <c r="G51" s="133" t="s">
        <v>296</v>
      </c>
      <c r="H51" s="135">
        <v>303552</v>
      </c>
      <c r="I51" s="135">
        <v>303552</v>
      </c>
      <c r="J51" s="135"/>
      <c r="K51" s="135"/>
      <c r="L51" s="135">
        <v>303552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72</v>
      </c>
      <c r="B52" s="133" t="s">
        <v>312</v>
      </c>
      <c r="C52" s="133" t="s">
        <v>313</v>
      </c>
      <c r="D52" s="133" t="s">
        <v>110</v>
      </c>
      <c r="E52" s="133" t="s">
        <v>111</v>
      </c>
      <c r="F52" s="133" t="s">
        <v>275</v>
      </c>
      <c r="G52" s="133" t="s">
        <v>276</v>
      </c>
      <c r="H52" s="135">
        <v>67200</v>
      </c>
      <c r="I52" s="135">
        <v>67200</v>
      </c>
      <c r="J52" s="135"/>
      <c r="K52" s="135"/>
      <c r="L52" s="135">
        <v>67200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72</v>
      </c>
      <c r="B53" s="133" t="s">
        <v>314</v>
      </c>
      <c r="C53" s="133" t="s">
        <v>315</v>
      </c>
      <c r="D53" s="133" t="s">
        <v>110</v>
      </c>
      <c r="E53" s="133" t="s">
        <v>111</v>
      </c>
      <c r="F53" s="133" t="s">
        <v>275</v>
      </c>
      <c r="G53" s="133" t="s">
        <v>276</v>
      </c>
      <c r="H53" s="135">
        <v>67200</v>
      </c>
      <c r="I53" s="135">
        <v>67200</v>
      </c>
      <c r="J53" s="135"/>
      <c r="K53" s="135"/>
      <c r="L53" s="135">
        <v>67200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72</v>
      </c>
      <c r="B54" s="133" t="s">
        <v>316</v>
      </c>
      <c r="C54" s="133" t="s">
        <v>317</v>
      </c>
      <c r="D54" s="133" t="s">
        <v>110</v>
      </c>
      <c r="E54" s="133" t="s">
        <v>111</v>
      </c>
      <c r="F54" s="133" t="s">
        <v>275</v>
      </c>
      <c r="G54" s="133" t="s">
        <v>276</v>
      </c>
      <c r="H54" s="135">
        <v>67200</v>
      </c>
      <c r="I54" s="135">
        <v>67200</v>
      </c>
      <c r="J54" s="135"/>
      <c r="K54" s="135"/>
      <c r="L54" s="135">
        <v>67200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72</v>
      </c>
      <c r="B55" s="133" t="s">
        <v>318</v>
      </c>
      <c r="C55" s="133" t="s">
        <v>319</v>
      </c>
      <c r="D55" s="133" t="s">
        <v>110</v>
      </c>
      <c r="E55" s="133" t="s">
        <v>111</v>
      </c>
      <c r="F55" s="133" t="s">
        <v>275</v>
      </c>
      <c r="G55" s="133" t="s">
        <v>276</v>
      </c>
      <c r="H55" s="135">
        <v>67200</v>
      </c>
      <c r="I55" s="135">
        <v>67200</v>
      </c>
      <c r="J55" s="135"/>
      <c r="K55" s="135"/>
      <c r="L55" s="135">
        <v>67200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72</v>
      </c>
      <c r="B56" s="133" t="s">
        <v>320</v>
      </c>
      <c r="C56" s="133" t="s">
        <v>321</v>
      </c>
      <c r="D56" s="133" t="s">
        <v>110</v>
      </c>
      <c r="E56" s="133" t="s">
        <v>111</v>
      </c>
      <c r="F56" s="133" t="s">
        <v>275</v>
      </c>
      <c r="G56" s="133" t="s">
        <v>276</v>
      </c>
      <c r="H56" s="135">
        <v>67200</v>
      </c>
      <c r="I56" s="135">
        <v>67200</v>
      </c>
      <c r="J56" s="135"/>
      <c r="K56" s="135"/>
      <c r="L56" s="135">
        <v>67200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72</v>
      </c>
      <c r="B57" s="133" t="s">
        <v>322</v>
      </c>
      <c r="C57" s="133" t="s">
        <v>323</v>
      </c>
      <c r="D57" s="133" t="s">
        <v>110</v>
      </c>
      <c r="E57" s="133" t="s">
        <v>111</v>
      </c>
      <c r="F57" s="133" t="s">
        <v>275</v>
      </c>
      <c r="G57" s="133" t="s">
        <v>276</v>
      </c>
      <c r="H57" s="135">
        <v>81840</v>
      </c>
      <c r="I57" s="135">
        <v>81840</v>
      </c>
      <c r="J57" s="135"/>
      <c r="K57" s="135"/>
      <c r="L57" s="135">
        <v>81840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72</v>
      </c>
      <c r="B58" s="133" t="s">
        <v>324</v>
      </c>
      <c r="C58" s="133" t="s">
        <v>325</v>
      </c>
      <c r="D58" s="133" t="s">
        <v>134</v>
      </c>
      <c r="E58" s="133" t="s">
        <v>135</v>
      </c>
      <c r="F58" s="133" t="s">
        <v>275</v>
      </c>
      <c r="G58" s="133" t="s">
        <v>276</v>
      </c>
      <c r="H58" s="135">
        <v>74917.2</v>
      </c>
      <c r="I58" s="135">
        <v>74917.2</v>
      </c>
      <c r="J58" s="135"/>
      <c r="K58" s="135"/>
      <c r="L58" s="135">
        <v>74917.2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72</v>
      </c>
      <c r="B59" s="133" t="s">
        <v>326</v>
      </c>
      <c r="C59" s="133" t="s">
        <v>327</v>
      </c>
      <c r="D59" s="133" t="s">
        <v>110</v>
      </c>
      <c r="E59" s="133" t="s">
        <v>111</v>
      </c>
      <c r="F59" s="133" t="s">
        <v>275</v>
      </c>
      <c r="G59" s="133" t="s">
        <v>276</v>
      </c>
      <c r="H59" s="135">
        <v>201600</v>
      </c>
      <c r="I59" s="135">
        <v>201600</v>
      </c>
      <c r="J59" s="135"/>
      <c r="K59" s="135"/>
      <c r="L59" s="135">
        <v>201600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72</v>
      </c>
      <c r="B60" s="133" t="s">
        <v>328</v>
      </c>
      <c r="C60" s="133" t="s">
        <v>329</v>
      </c>
      <c r="D60" s="133" t="s">
        <v>110</v>
      </c>
      <c r="E60" s="133" t="s">
        <v>111</v>
      </c>
      <c r="F60" s="133" t="s">
        <v>275</v>
      </c>
      <c r="G60" s="133" t="s">
        <v>276</v>
      </c>
      <c r="H60" s="135">
        <v>201600</v>
      </c>
      <c r="I60" s="135">
        <v>201600</v>
      </c>
      <c r="J60" s="135"/>
      <c r="K60" s="135"/>
      <c r="L60" s="135">
        <v>201600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72</v>
      </c>
      <c r="B61" s="133" t="s">
        <v>330</v>
      </c>
      <c r="C61" s="133" t="s">
        <v>331</v>
      </c>
      <c r="D61" s="133" t="s">
        <v>110</v>
      </c>
      <c r="E61" s="133" t="s">
        <v>111</v>
      </c>
      <c r="F61" s="133" t="s">
        <v>275</v>
      </c>
      <c r="G61" s="133" t="s">
        <v>276</v>
      </c>
      <c r="H61" s="135">
        <v>201600</v>
      </c>
      <c r="I61" s="135">
        <v>201600</v>
      </c>
      <c r="J61" s="135"/>
      <c r="K61" s="135"/>
      <c r="L61" s="135">
        <v>201600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72</v>
      </c>
      <c r="B62" s="133" t="s">
        <v>332</v>
      </c>
      <c r="C62" s="133" t="s">
        <v>333</v>
      </c>
      <c r="D62" s="133" t="s">
        <v>110</v>
      </c>
      <c r="E62" s="133" t="s">
        <v>111</v>
      </c>
      <c r="F62" s="133" t="s">
        <v>275</v>
      </c>
      <c r="G62" s="133" t="s">
        <v>276</v>
      </c>
      <c r="H62" s="135">
        <v>243600</v>
      </c>
      <c r="I62" s="135">
        <v>243600</v>
      </c>
      <c r="J62" s="135"/>
      <c r="K62" s="135"/>
      <c r="L62" s="135">
        <v>243600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30.75" customHeight="1" spans="1:23">
      <c r="A63" s="139" t="s">
        <v>56</v>
      </c>
      <c r="B63" s="139"/>
      <c r="C63" s="139"/>
      <c r="D63" s="139"/>
      <c r="E63" s="139"/>
      <c r="F63" s="139"/>
      <c r="G63" s="139"/>
      <c r="H63" s="135">
        <v>14213762.56</v>
      </c>
      <c r="I63" s="135">
        <v>14213762.56</v>
      </c>
      <c r="J63" s="135"/>
      <c r="K63" s="135"/>
      <c r="L63" s="135">
        <v>14213762.56</v>
      </c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3:G6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28"/>
  <sheetViews>
    <sheetView showZeros="0" topLeftCell="A23" workbookViewId="0">
      <selection activeCell="J28" sqref="J2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" customWidth="1"/>
    <col min="4" max="4" width="10.5714285714286" customWidth="1"/>
    <col min="5" max="5" width="6" customWidth="1"/>
    <col min="6" max="6" width="10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335</v>
      </c>
      <c r="B2" s="125"/>
      <c r="C2" s="125" t="s">
        <v>85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"单位名称："&amp;"陇川县章凤镇人民政府"</f>
        <v>单位名称：陇川县章凤镇人民政府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53</v>
      </c>
      <c r="W3" s="129"/>
    </row>
    <row r="4" ht="26.25" customHeight="1" spans="1:23">
      <c r="A4" s="132" t="s">
        <v>336</v>
      </c>
      <c r="B4" s="132" t="s">
        <v>217</v>
      </c>
      <c r="C4" s="132" t="s">
        <v>218</v>
      </c>
      <c r="D4" s="132" t="s">
        <v>337</v>
      </c>
      <c r="E4" s="132" t="s">
        <v>219</v>
      </c>
      <c r="F4" s="132" t="s">
        <v>220</v>
      </c>
      <c r="G4" s="132" t="s">
        <v>338</v>
      </c>
      <c r="H4" s="132" t="s">
        <v>339</v>
      </c>
      <c r="I4" s="132" t="s">
        <v>56</v>
      </c>
      <c r="J4" s="132" t="s">
        <v>340</v>
      </c>
      <c r="K4" s="132"/>
      <c r="L4" s="132"/>
      <c r="M4" s="132"/>
      <c r="N4" s="132" t="s">
        <v>229</v>
      </c>
      <c r="O4" s="132"/>
      <c r="P4" s="132"/>
      <c r="Q4" s="132" t="s">
        <v>63</v>
      </c>
      <c r="R4" s="132" t="s">
        <v>77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60</v>
      </c>
      <c r="K5" s="132"/>
      <c r="L5" s="132" t="s">
        <v>61</v>
      </c>
      <c r="M5" s="132" t="s">
        <v>62</v>
      </c>
      <c r="N5" s="132" t="s">
        <v>60</v>
      </c>
      <c r="O5" s="132" t="s">
        <v>61</v>
      </c>
      <c r="P5" s="132" t="s">
        <v>62</v>
      </c>
      <c r="Q5" s="132"/>
      <c r="R5" s="132" t="s">
        <v>59</v>
      </c>
      <c r="S5" s="132" t="s">
        <v>66</v>
      </c>
      <c r="T5" s="132" t="s">
        <v>67</v>
      </c>
      <c r="U5" s="132" t="s">
        <v>68</v>
      </c>
      <c r="V5" s="132" t="s">
        <v>69</v>
      </c>
      <c r="W5" s="132" t="s">
        <v>70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59</v>
      </c>
      <c r="K6" s="132" t="s">
        <v>341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85</v>
      </c>
      <c r="B7" s="132" t="s">
        <v>86</v>
      </c>
      <c r="C7" s="132" t="s">
        <v>87</v>
      </c>
      <c r="D7" s="132" t="s">
        <v>88</v>
      </c>
      <c r="E7" s="132" t="s">
        <v>89</v>
      </c>
      <c r="F7" s="132" t="s">
        <v>90</v>
      </c>
      <c r="G7" s="132" t="s">
        <v>91</v>
      </c>
      <c r="H7" s="132" t="s">
        <v>92</v>
      </c>
      <c r="I7" s="132" t="s">
        <v>93</v>
      </c>
      <c r="J7" s="132" t="s">
        <v>94</v>
      </c>
      <c r="K7" s="132" t="s">
        <v>95</v>
      </c>
      <c r="L7" s="132" t="s">
        <v>96</v>
      </c>
      <c r="M7" s="132" t="s">
        <v>97</v>
      </c>
      <c r="N7" s="132" t="s">
        <v>98</v>
      </c>
      <c r="O7" s="132" t="s">
        <v>99</v>
      </c>
      <c r="P7" s="132" t="s">
        <v>231</v>
      </c>
      <c r="Q7" s="132" t="s">
        <v>232</v>
      </c>
      <c r="R7" s="132" t="s">
        <v>233</v>
      </c>
      <c r="S7" s="132" t="s">
        <v>234</v>
      </c>
      <c r="T7" s="132" t="s">
        <v>235</v>
      </c>
      <c r="U7" s="132" t="s">
        <v>236</v>
      </c>
      <c r="V7" s="132" t="s">
        <v>237</v>
      </c>
      <c r="W7" s="132" t="s">
        <v>238</v>
      </c>
    </row>
    <row r="8" ht="52.5" customHeight="1" spans="1:23">
      <c r="A8" s="133"/>
      <c r="B8" s="133"/>
      <c r="C8" s="133" t="s">
        <v>342</v>
      </c>
      <c r="D8" s="133"/>
      <c r="E8" s="133"/>
      <c r="F8" s="133"/>
      <c r="G8" s="133"/>
      <c r="H8" s="133"/>
      <c r="I8" s="135">
        <v>4100</v>
      </c>
      <c r="J8" s="135">
        <v>4100</v>
      </c>
      <c r="K8" s="135">
        <v>4100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343</v>
      </c>
      <c r="B9" s="133" t="s">
        <v>344</v>
      </c>
      <c r="C9" s="133" t="s">
        <v>342</v>
      </c>
      <c r="D9" s="133" t="s">
        <v>72</v>
      </c>
      <c r="E9" s="133" t="s">
        <v>112</v>
      </c>
      <c r="F9" s="133" t="s">
        <v>113</v>
      </c>
      <c r="G9" s="133" t="s">
        <v>275</v>
      </c>
      <c r="H9" s="133" t="s">
        <v>276</v>
      </c>
      <c r="I9" s="135">
        <v>4100</v>
      </c>
      <c r="J9" s="135">
        <v>4100</v>
      </c>
      <c r="K9" s="135">
        <v>4100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345</v>
      </c>
      <c r="D10" s="133"/>
      <c r="E10" s="133"/>
      <c r="F10" s="133"/>
      <c r="G10" s="133"/>
      <c r="H10" s="133"/>
      <c r="I10" s="135">
        <v>122400</v>
      </c>
      <c r="J10" s="135">
        <v>122400</v>
      </c>
      <c r="K10" s="135">
        <v>122400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343</v>
      </c>
      <c r="B11" s="133" t="s">
        <v>346</v>
      </c>
      <c r="C11" s="133" t="s">
        <v>345</v>
      </c>
      <c r="D11" s="133" t="s">
        <v>72</v>
      </c>
      <c r="E11" s="133" t="s">
        <v>155</v>
      </c>
      <c r="F11" s="133" t="s">
        <v>156</v>
      </c>
      <c r="G11" s="133" t="s">
        <v>275</v>
      </c>
      <c r="H11" s="133" t="s">
        <v>276</v>
      </c>
      <c r="I11" s="135">
        <v>122400</v>
      </c>
      <c r="J11" s="135">
        <v>122400</v>
      </c>
      <c r="K11" s="135">
        <v>122400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347</v>
      </c>
      <c r="D12" s="133"/>
      <c r="E12" s="133"/>
      <c r="F12" s="133"/>
      <c r="G12" s="133"/>
      <c r="H12" s="133"/>
      <c r="I12" s="135">
        <v>600000</v>
      </c>
      <c r="J12" s="135">
        <v>600000</v>
      </c>
      <c r="K12" s="135">
        <v>600000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348</v>
      </c>
      <c r="B13" s="133" t="s">
        <v>349</v>
      </c>
      <c r="C13" s="133" t="s">
        <v>347</v>
      </c>
      <c r="D13" s="133" t="s">
        <v>72</v>
      </c>
      <c r="E13" s="133" t="s">
        <v>114</v>
      </c>
      <c r="F13" s="133" t="s">
        <v>115</v>
      </c>
      <c r="G13" s="133" t="s">
        <v>275</v>
      </c>
      <c r="H13" s="133" t="s">
        <v>276</v>
      </c>
      <c r="I13" s="135">
        <v>600000</v>
      </c>
      <c r="J13" s="135">
        <v>600000</v>
      </c>
      <c r="K13" s="135">
        <v>600000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spans="1:23">
      <c r="A14" s="133"/>
      <c r="B14" s="133"/>
      <c r="C14" s="133" t="s">
        <v>350</v>
      </c>
      <c r="D14" s="133"/>
      <c r="E14" s="133"/>
      <c r="F14" s="133"/>
      <c r="G14" s="133"/>
      <c r="H14" s="133"/>
      <c r="I14" s="135">
        <v>10000</v>
      </c>
      <c r="J14" s="135">
        <v>10000</v>
      </c>
      <c r="K14" s="135">
        <v>10000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343</v>
      </c>
      <c r="B15" s="133" t="s">
        <v>351</v>
      </c>
      <c r="C15" s="133" t="s">
        <v>350</v>
      </c>
      <c r="D15" s="133" t="s">
        <v>72</v>
      </c>
      <c r="E15" s="133" t="s">
        <v>104</v>
      </c>
      <c r="F15" s="133" t="s">
        <v>105</v>
      </c>
      <c r="G15" s="133" t="s">
        <v>308</v>
      </c>
      <c r="H15" s="133" t="s">
        <v>309</v>
      </c>
      <c r="I15" s="135">
        <v>10000</v>
      </c>
      <c r="J15" s="135">
        <v>10000</v>
      </c>
      <c r="K15" s="135">
        <v>10000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spans="1:23">
      <c r="A16" s="133"/>
      <c r="B16" s="133"/>
      <c r="C16" s="133" t="s">
        <v>352</v>
      </c>
      <c r="D16" s="133"/>
      <c r="E16" s="133"/>
      <c r="F16" s="133"/>
      <c r="G16" s="133"/>
      <c r="H16" s="133"/>
      <c r="I16" s="135">
        <v>18000</v>
      </c>
      <c r="J16" s="135">
        <v>18000</v>
      </c>
      <c r="K16" s="135">
        <v>18000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343</v>
      </c>
      <c r="B17" s="133" t="s">
        <v>353</v>
      </c>
      <c r="C17" s="133" t="s">
        <v>352</v>
      </c>
      <c r="D17" s="133" t="s">
        <v>72</v>
      </c>
      <c r="E17" s="133" t="s">
        <v>120</v>
      </c>
      <c r="F17" s="133" t="s">
        <v>121</v>
      </c>
      <c r="G17" s="133" t="s">
        <v>293</v>
      </c>
      <c r="H17" s="133" t="s">
        <v>294</v>
      </c>
      <c r="I17" s="135">
        <v>18000</v>
      </c>
      <c r="J17" s="135">
        <v>18000</v>
      </c>
      <c r="K17" s="135">
        <v>18000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spans="1:23">
      <c r="A18" s="133"/>
      <c r="B18" s="133"/>
      <c r="C18" s="133" t="s">
        <v>354</v>
      </c>
      <c r="D18" s="133"/>
      <c r="E18" s="133"/>
      <c r="F18" s="133"/>
      <c r="G18" s="133"/>
      <c r="H18" s="133"/>
      <c r="I18" s="135">
        <v>5000000</v>
      </c>
      <c r="J18" s="135"/>
      <c r="K18" s="135"/>
      <c r="L18" s="135"/>
      <c r="M18" s="135"/>
      <c r="N18" s="133"/>
      <c r="O18" s="133"/>
      <c r="P18" s="133"/>
      <c r="Q18" s="135"/>
      <c r="R18" s="135">
        <v>5000000</v>
      </c>
      <c r="S18" s="135"/>
      <c r="T18" s="135"/>
      <c r="U18" s="135"/>
      <c r="V18" s="135"/>
      <c r="W18" s="135">
        <v>5000000</v>
      </c>
    </row>
    <row r="19" ht="52.5" customHeight="1" outlineLevel="1" spans="1:23">
      <c r="A19" s="133" t="s">
        <v>343</v>
      </c>
      <c r="B19" s="133" t="s">
        <v>355</v>
      </c>
      <c r="C19" s="133" t="s">
        <v>354</v>
      </c>
      <c r="D19" s="133" t="s">
        <v>72</v>
      </c>
      <c r="E19" s="133" t="s">
        <v>110</v>
      </c>
      <c r="F19" s="133" t="s">
        <v>111</v>
      </c>
      <c r="G19" s="133" t="s">
        <v>293</v>
      </c>
      <c r="H19" s="133" t="s">
        <v>294</v>
      </c>
      <c r="I19" s="135">
        <v>4427000</v>
      </c>
      <c r="J19" s="135"/>
      <c r="K19" s="135"/>
      <c r="L19" s="135"/>
      <c r="M19" s="135"/>
      <c r="N19" s="133"/>
      <c r="O19" s="133"/>
      <c r="P19" s="133"/>
      <c r="Q19" s="135"/>
      <c r="R19" s="135">
        <v>4427000</v>
      </c>
      <c r="S19" s="135"/>
      <c r="T19" s="135"/>
      <c r="U19" s="135"/>
      <c r="V19" s="135"/>
      <c r="W19" s="135">
        <v>4427000</v>
      </c>
    </row>
    <row r="20" ht="52.5" customHeight="1" outlineLevel="1" spans="1:23">
      <c r="A20" s="133" t="s">
        <v>343</v>
      </c>
      <c r="B20" s="133" t="s">
        <v>355</v>
      </c>
      <c r="C20" s="133" t="s">
        <v>354</v>
      </c>
      <c r="D20" s="133" t="s">
        <v>72</v>
      </c>
      <c r="E20" s="133" t="s">
        <v>110</v>
      </c>
      <c r="F20" s="133" t="s">
        <v>111</v>
      </c>
      <c r="G20" s="133" t="s">
        <v>356</v>
      </c>
      <c r="H20" s="133" t="s">
        <v>357</v>
      </c>
      <c r="I20" s="135">
        <v>50000</v>
      </c>
      <c r="J20" s="135"/>
      <c r="K20" s="135"/>
      <c r="L20" s="135"/>
      <c r="M20" s="135"/>
      <c r="N20" s="133"/>
      <c r="O20" s="133"/>
      <c r="P20" s="133"/>
      <c r="Q20" s="135"/>
      <c r="R20" s="135">
        <v>50000</v>
      </c>
      <c r="S20" s="135"/>
      <c r="T20" s="135"/>
      <c r="U20" s="135"/>
      <c r="V20" s="135"/>
      <c r="W20" s="135">
        <v>50000</v>
      </c>
    </row>
    <row r="21" ht="52.5" customHeight="1" outlineLevel="1" spans="1:23">
      <c r="A21" s="133" t="s">
        <v>343</v>
      </c>
      <c r="B21" s="133" t="s">
        <v>355</v>
      </c>
      <c r="C21" s="133" t="s">
        <v>354</v>
      </c>
      <c r="D21" s="133" t="s">
        <v>72</v>
      </c>
      <c r="E21" s="133" t="s">
        <v>110</v>
      </c>
      <c r="F21" s="133" t="s">
        <v>111</v>
      </c>
      <c r="G21" s="133" t="s">
        <v>275</v>
      </c>
      <c r="H21" s="133" t="s">
        <v>276</v>
      </c>
      <c r="I21" s="135">
        <v>350000</v>
      </c>
      <c r="J21" s="135"/>
      <c r="K21" s="135"/>
      <c r="L21" s="135"/>
      <c r="M21" s="135"/>
      <c r="N21" s="133"/>
      <c r="O21" s="133"/>
      <c r="P21" s="133"/>
      <c r="Q21" s="135"/>
      <c r="R21" s="135">
        <v>350000</v>
      </c>
      <c r="S21" s="135"/>
      <c r="T21" s="135"/>
      <c r="U21" s="135"/>
      <c r="V21" s="135"/>
      <c r="W21" s="135">
        <v>350000</v>
      </c>
    </row>
    <row r="22" ht="52.5" customHeight="1" outlineLevel="1" spans="1:23">
      <c r="A22" s="133" t="s">
        <v>343</v>
      </c>
      <c r="B22" s="133" t="s">
        <v>355</v>
      </c>
      <c r="C22" s="133" t="s">
        <v>354</v>
      </c>
      <c r="D22" s="133" t="s">
        <v>72</v>
      </c>
      <c r="E22" s="133" t="s">
        <v>110</v>
      </c>
      <c r="F22" s="133" t="s">
        <v>111</v>
      </c>
      <c r="G22" s="133" t="s">
        <v>358</v>
      </c>
      <c r="H22" s="133" t="s">
        <v>359</v>
      </c>
      <c r="I22" s="135">
        <v>173000</v>
      </c>
      <c r="J22" s="135"/>
      <c r="K22" s="135"/>
      <c r="L22" s="135"/>
      <c r="M22" s="135"/>
      <c r="N22" s="133"/>
      <c r="O22" s="133"/>
      <c r="P22" s="133"/>
      <c r="Q22" s="135"/>
      <c r="R22" s="135">
        <v>173000</v>
      </c>
      <c r="S22" s="135"/>
      <c r="T22" s="135"/>
      <c r="U22" s="135"/>
      <c r="V22" s="135"/>
      <c r="W22" s="135">
        <v>173000</v>
      </c>
    </row>
    <row r="23" ht="52.5" customHeight="1" spans="1:23">
      <c r="A23" s="133"/>
      <c r="B23" s="133"/>
      <c r="C23" s="133" t="s">
        <v>360</v>
      </c>
      <c r="D23" s="133"/>
      <c r="E23" s="133"/>
      <c r="F23" s="133"/>
      <c r="G23" s="133"/>
      <c r="H23" s="133"/>
      <c r="I23" s="135">
        <v>67200</v>
      </c>
      <c r="J23" s="135">
        <v>67200</v>
      </c>
      <c r="K23" s="135">
        <v>67200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343</v>
      </c>
      <c r="B24" s="133" t="s">
        <v>361</v>
      </c>
      <c r="C24" s="133" t="s">
        <v>360</v>
      </c>
      <c r="D24" s="133" t="s">
        <v>72</v>
      </c>
      <c r="E24" s="133" t="s">
        <v>106</v>
      </c>
      <c r="F24" s="133" t="s">
        <v>107</v>
      </c>
      <c r="G24" s="133" t="s">
        <v>289</v>
      </c>
      <c r="H24" s="133" t="s">
        <v>290</v>
      </c>
      <c r="I24" s="135">
        <v>16600</v>
      </c>
      <c r="J24" s="135">
        <v>16600</v>
      </c>
      <c r="K24" s="135">
        <v>16600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343</v>
      </c>
      <c r="B25" s="133" t="s">
        <v>361</v>
      </c>
      <c r="C25" s="133" t="s">
        <v>360</v>
      </c>
      <c r="D25" s="133" t="s">
        <v>72</v>
      </c>
      <c r="E25" s="133" t="s">
        <v>106</v>
      </c>
      <c r="F25" s="133" t="s">
        <v>107</v>
      </c>
      <c r="G25" s="133" t="s">
        <v>356</v>
      </c>
      <c r="H25" s="133" t="s">
        <v>357</v>
      </c>
      <c r="I25" s="135">
        <v>50600</v>
      </c>
      <c r="J25" s="135">
        <v>50600</v>
      </c>
      <c r="K25" s="135">
        <v>50600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spans="1:23">
      <c r="A26" s="133"/>
      <c r="B26" s="133"/>
      <c r="C26" s="133" t="s">
        <v>362</v>
      </c>
      <c r="D26" s="133"/>
      <c r="E26" s="133"/>
      <c r="F26" s="133"/>
      <c r="G26" s="133"/>
      <c r="H26" s="133"/>
      <c r="I26" s="135">
        <v>60500</v>
      </c>
      <c r="J26" s="135">
        <v>60500</v>
      </c>
      <c r="K26" s="135">
        <v>60500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33" t="s">
        <v>343</v>
      </c>
      <c r="B27" s="133" t="s">
        <v>363</v>
      </c>
      <c r="C27" s="133" t="s">
        <v>362</v>
      </c>
      <c r="D27" s="133" t="s">
        <v>72</v>
      </c>
      <c r="E27" s="133" t="s">
        <v>104</v>
      </c>
      <c r="F27" s="133" t="s">
        <v>105</v>
      </c>
      <c r="G27" s="133" t="s">
        <v>308</v>
      </c>
      <c r="H27" s="133" t="s">
        <v>309</v>
      </c>
      <c r="I27" s="135">
        <v>60500</v>
      </c>
      <c r="J27" s="135">
        <v>60500</v>
      </c>
      <c r="K27" s="135">
        <v>60500</v>
      </c>
      <c r="L27" s="135"/>
      <c r="M27" s="135"/>
      <c r="N27" s="133"/>
      <c r="O27" s="133"/>
      <c r="P27" s="133"/>
      <c r="Q27" s="135"/>
      <c r="R27" s="135"/>
      <c r="S27" s="135"/>
      <c r="T27" s="135"/>
      <c r="U27" s="135"/>
      <c r="V27" s="135"/>
      <c r="W27" s="135"/>
    </row>
    <row r="28" ht="30" customHeight="1" spans="1:23">
      <c r="A28" s="134" t="s">
        <v>56</v>
      </c>
      <c r="B28" s="134"/>
      <c r="C28" s="134"/>
      <c r="D28" s="134"/>
      <c r="E28" s="134"/>
      <c r="F28" s="134"/>
      <c r="G28" s="134"/>
      <c r="H28" s="134"/>
      <c r="I28" s="135">
        <v>5882200</v>
      </c>
      <c r="J28" s="135">
        <v>882200</v>
      </c>
      <c r="K28" s="135">
        <v>882200</v>
      </c>
      <c r="L28" s="135"/>
      <c r="M28" s="135"/>
      <c r="N28" s="135"/>
      <c r="O28" s="135"/>
      <c r="P28" s="135"/>
      <c r="Q28" s="135"/>
      <c r="R28" s="135">
        <v>5000000</v>
      </c>
      <c r="S28" s="135"/>
      <c r="T28" s="135"/>
      <c r="U28" s="135"/>
      <c r="V28" s="135"/>
      <c r="W28" s="135">
        <v>5000000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51"/>
  <sheetViews>
    <sheetView showZeros="0" tabSelected="1" topLeftCell="A15" workbookViewId="0">
      <selection activeCell="B18" sqref="B18:B2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364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"单位名称："&amp;"陇川县章凤镇人民政府"</f>
        <v>单位名称：陇川县章凤镇人民政府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365</v>
      </c>
      <c r="B4" s="126" t="s">
        <v>366</v>
      </c>
      <c r="C4" s="126" t="s">
        <v>367</v>
      </c>
      <c r="D4" s="126" t="s">
        <v>368</v>
      </c>
      <c r="E4" s="126" t="s">
        <v>369</v>
      </c>
      <c r="F4" s="126" t="s">
        <v>370</v>
      </c>
      <c r="G4" s="126" t="s">
        <v>371</v>
      </c>
      <c r="H4" s="126" t="s">
        <v>372</v>
      </c>
      <c r="I4" s="126" t="s">
        <v>373</v>
      </c>
      <c r="J4" s="126" t="s">
        <v>374</v>
      </c>
    </row>
    <row r="5" ht="22.5" customHeight="1" spans="1:10">
      <c r="A5" s="126" t="s">
        <v>85</v>
      </c>
      <c r="B5" s="126" t="s">
        <v>86</v>
      </c>
      <c r="C5" s="126" t="s">
        <v>87</v>
      </c>
      <c r="D5" s="126" t="s">
        <v>88</v>
      </c>
      <c r="E5" s="126" t="s">
        <v>89</v>
      </c>
      <c r="F5" s="126" t="s">
        <v>90</v>
      </c>
      <c r="G5" s="126" t="s">
        <v>91</v>
      </c>
      <c r="H5" s="126" t="s">
        <v>92</v>
      </c>
      <c r="I5" s="126" t="s">
        <v>93</v>
      </c>
      <c r="J5" s="126" t="s">
        <v>94</v>
      </c>
    </row>
    <row r="6" ht="52.5" customHeight="1" spans="1:10">
      <c r="A6" s="126" t="s">
        <v>72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342</v>
      </c>
      <c r="B7" s="127" t="s">
        <v>375</v>
      </c>
      <c r="C7" s="127" t="s">
        <v>376</v>
      </c>
      <c r="D7" s="127" t="s">
        <v>377</v>
      </c>
      <c r="E7" s="127" t="s">
        <v>378</v>
      </c>
      <c r="F7" s="127" t="s">
        <v>379</v>
      </c>
      <c r="G7" s="126" t="s">
        <v>85</v>
      </c>
      <c r="H7" s="126" t="s">
        <v>380</v>
      </c>
      <c r="I7" s="127" t="s">
        <v>381</v>
      </c>
      <c r="J7" s="127" t="s">
        <v>382</v>
      </c>
    </row>
    <row r="8" ht="52.5" customHeight="1" outlineLevel="1" spans="1:10">
      <c r="A8" s="127" t="s">
        <v>342</v>
      </c>
      <c r="B8" s="127" t="s">
        <v>375</v>
      </c>
      <c r="C8" s="127" t="s">
        <v>376</v>
      </c>
      <c r="D8" s="127" t="s">
        <v>377</v>
      </c>
      <c r="E8" s="127" t="s">
        <v>383</v>
      </c>
      <c r="F8" s="127" t="s">
        <v>384</v>
      </c>
      <c r="G8" s="126" t="s">
        <v>385</v>
      </c>
      <c r="H8" s="126" t="s">
        <v>386</v>
      </c>
      <c r="I8" s="127" t="s">
        <v>381</v>
      </c>
      <c r="J8" s="127" t="s">
        <v>387</v>
      </c>
    </row>
    <row r="9" ht="52.5" customHeight="1" outlineLevel="1" spans="1:10">
      <c r="A9" s="127" t="s">
        <v>342</v>
      </c>
      <c r="B9" s="127" t="s">
        <v>375</v>
      </c>
      <c r="C9" s="127" t="s">
        <v>376</v>
      </c>
      <c r="D9" s="127" t="s">
        <v>388</v>
      </c>
      <c r="E9" s="127" t="s">
        <v>389</v>
      </c>
      <c r="F9" s="127" t="s">
        <v>379</v>
      </c>
      <c r="G9" s="126" t="s">
        <v>390</v>
      </c>
      <c r="H9" s="126" t="s">
        <v>391</v>
      </c>
      <c r="I9" s="127" t="s">
        <v>381</v>
      </c>
      <c r="J9" s="127" t="s">
        <v>392</v>
      </c>
    </row>
    <row r="10" ht="52.5" customHeight="1" outlineLevel="1" spans="1:10">
      <c r="A10" s="127" t="s">
        <v>342</v>
      </c>
      <c r="B10" s="127" t="s">
        <v>375</v>
      </c>
      <c r="C10" s="127" t="s">
        <v>376</v>
      </c>
      <c r="D10" s="127" t="s">
        <v>393</v>
      </c>
      <c r="E10" s="127" t="s">
        <v>394</v>
      </c>
      <c r="F10" s="127" t="s">
        <v>379</v>
      </c>
      <c r="G10" s="126" t="s">
        <v>390</v>
      </c>
      <c r="H10" s="126" t="s">
        <v>391</v>
      </c>
      <c r="I10" s="127" t="s">
        <v>381</v>
      </c>
      <c r="J10" s="127" t="s">
        <v>395</v>
      </c>
    </row>
    <row r="11" ht="52.5" customHeight="1" outlineLevel="1" spans="1:10">
      <c r="A11" s="127" t="s">
        <v>342</v>
      </c>
      <c r="B11" s="127" t="s">
        <v>375</v>
      </c>
      <c r="C11" s="127" t="s">
        <v>396</v>
      </c>
      <c r="D11" s="127" t="s">
        <v>397</v>
      </c>
      <c r="E11" s="127" t="s">
        <v>398</v>
      </c>
      <c r="F11" s="127" t="s">
        <v>379</v>
      </c>
      <c r="G11" s="126" t="s">
        <v>399</v>
      </c>
      <c r="H11" s="126" t="s">
        <v>400</v>
      </c>
      <c r="I11" s="127" t="s">
        <v>381</v>
      </c>
      <c r="J11" s="127" t="s">
        <v>401</v>
      </c>
    </row>
    <row r="12" ht="52.5" customHeight="1" outlineLevel="1" spans="1:10">
      <c r="A12" s="127" t="s">
        <v>342</v>
      </c>
      <c r="B12" s="127" t="s">
        <v>375</v>
      </c>
      <c r="C12" s="127" t="s">
        <v>402</v>
      </c>
      <c r="D12" s="127" t="s">
        <v>403</v>
      </c>
      <c r="E12" s="127" t="s">
        <v>404</v>
      </c>
      <c r="F12" s="127" t="s">
        <v>384</v>
      </c>
      <c r="G12" s="126" t="s">
        <v>405</v>
      </c>
      <c r="H12" s="126" t="s">
        <v>391</v>
      </c>
      <c r="I12" s="127" t="s">
        <v>381</v>
      </c>
      <c r="J12" s="127" t="s">
        <v>406</v>
      </c>
    </row>
    <row r="13" ht="52.5" customHeight="1" outlineLevel="1" spans="1:10">
      <c r="A13" s="127" t="s">
        <v>354</v>
      </c>
      <c r="B13" s="127" t="s">
        <v>407</v>
      </c>
      <c r="C13" s="127" t="s">
        <v>376</v>
      </c>
      <c r="D13" s="127" t="s">
        <v>377</v>
      </c>
      <c r="E13" s="127" t="s">
        <v>408</v>
      </c>
      <c r="F13" s="127" t="s">
        <v>384</v>
      </c>
      <c r="G13" s="126" t="s">
        <v>86</v>
      </c>
      <c r="H13" s="126" t="s">
        <v>409</v>
      </c>
      <c r="I13" s="127" t="s">
        <v>381</v>
      </c>
      <c r="J13" s="127" t="s">
        <v>410</v>
      </c>
    </row>
    <row r="14" ht="52.5" customHeight="1" outlineLevel="1" spans="1:10">
      <c r="A14" s="127" t="s">
        <v>354</v>
      </c>
      <c r="B14" s="127" t="s">
        <v>407</v>
      </c>
      <c r="C14" s="127" t="s">
        <v>376</v>
      </c>
      <c r="D14" s="127" t="s">
        <v>388</v>
      </c>
      <c r="E14" s="127" t="s">
        <v>411</v>
      </c>
      <c r="F14" s="127" t="s">
        <v>379</v>
      </c>
      <c r="G14" s="126" t="s">
        <v>390</v>
      </c>
      <c r="H14" s="126" t="s">
        <v>391</v>
      </c>
      <c r="I14" s="127" t="s">
        <v>381</v>
      </c>
      <c r="J14" s="127" t="s">
        <v>412</v>
      </c>
    </row>
    <row r="15" ht="52.5" customHeight="1" outlineLevel="1" spans="1:10">
      <c r="A15" s="127" t="s">
        <v>354</v>
      </c>
      <c r="B15" s="127" t="s">
        <v>407</v>
      </c>
      <c r="C15" s="127" t="s">
        <v>376</v>
      </c>
      <c r="D15" s="127" t="s">
        <v>393</v>
      </c>
      <c r="E15" s="127" t="s">
        <v>413</v>
      </c>
      <c r="F15" s="127" t="s">
        <v>379</v>
      </c>
      <c r="G15" s="126" t="s">
        <v>390</v>
      </c>
      <c r="H15" s="126" t="s">
        <v>391</v>
      </c>
      <c r="I15" s="127" t="s">
        <v>381</v>
      </c>
      <c r="J15" s="127" t="s">
        <v>414</v>
      </c>
    </row>
    <row r="16" ht="52.5" customHeight="1" outlineLevel="1" spans="1:10">
      <c r="A16" s="127" t="s">
        <v>354</v>
      </c>
      <c r="B16" s="127" t="s">
        <v>407</v>
      </c>
      <c r="C16" s="127" t="s">
        <v>396</v>
      </c>
      <c r="D16" s="127" t="s">
        <v>397</v>
      </c>
      <c r="E16" s="127" t="s">
        <v>415</v>
      </c>
      <c r="F16" s="127" t="s">
        <v>379</v>
      </c>
      <c r="G16" s="126" t="s">
        <v>399</v>
      </c>
      <c r="H16" s="126" t="s">
        <v>400</v>
      </c>
      <c r="I16" s="127" t="s">
        <v>381</v>
      </c>
      <c r="J16" s="127" t="s">
        <v>416</v>
      </c>
    </row>
    <row r="17" ht="52.5" customHeight="1" outlineLevel="1" spans="1:10">
      <c r="A17" s="127" t="s">
        <v>354</v>
      </c>
      <c r="B17" s="127" t="s">
        <v>407</v>
      </c>
      <c r="C17" s="127" t="s">
        <v>402</v>
      </c>
      <c r="D17" s="127" t="s">
        <v>403</v>
      </c>
      <c r="E17" s="127" t="s">
        <v>417</v>
      </c>
      <c r="F17" s="127" t="s">
        <v>384</v>
      </c>
      <c r="G17" s="126" t="s">
        <v>418</v>
      </c>
      <c r="H17" s="126" t="s">
        <v>391</v>
      </c>
      <c r="I17" s="127" t="s">
        <v>381</v>
      </c>
      <c r="J17" s="127" t="s">
        <v>419</v>
      </c>
    </row>
    <row r="18" ht="52.5" customHeight="1" outlineLevel="1" spans="1:10">
      <c r="A18" s="127" t="s">
        <v>350</v>
      </c>
      <c r="B18" s="127" t="s">
        <v>420</v>
      </c>
      <c r="C18" s="127" t="s">
        <v>376</v>
      </c>
      <c r="D18" s="127" t="s">
        <v>377</v>
      </c>
      <c r="E18" s="127" t="s">
        <v>421</v>
      </c>
      <c r="F18" s="127" t="s">
        <v>384</v>
      </c>
      <c r="G18" s="126" t="s">
        <v>86</v>
      </c>
      <c r="H18" s="126" t="s">
        <v>422</v>
      </c>
      <c r="I18" s="127" t="s">
        <v>381</v>
      </c>
      <c r="J18" s="127" t="s">
        <v>423</v>
      </c>
    </row>
    <row r="19" ht="52.5" customHeight="1" outlineLevel="1" spans="1:10">
      <c r="A19" s="127" t="s">
        <v>350</v>
      </c>
      <c r="B19" s="127" t="s">
        <v>424</v>
      </c>
      <c r="C19" s="127" t="s">
        <v>376</v>
      </c>
      <c r="D19" s="127" t="s">
        <v>377</v>
      </c>
      <c r="E19" s="127" t="s">
        <v>425</v>
      </c>
      <c r="F19" s="127" t="s">
        <v>384</v>
      </c>
      <c r="G19" s="126" t="s">
        <v>426</v>
      </c>
      <c r="H19" s="126" t="s">
        <v>427</v>
      </c>
      <c r="I19" s="127" t="s">
        <v>381</v>
      </c>
      <c r="J19" s="127" t="s">
        <v>428</v>
      </c>
    </row>
    <row r="20" ht="52.5" customHeight="1" outlineLevel="1" spans="1:10">
      <c r="A20" s="127" t="s">
        <v>350</v>
      </c>
      <c r="B20" s="127" t="s">
        <v>424</v>
      </c>
      <c r="C20" s="127" t="s">
        <v>376</v>
      </c>
      <c r="D20" s="127" t="s">
        <v>377</v>
      </c>
      <c r="E20" s="127" t="s">
        <v>429</v>
      </c>
      <c r="F20" s="127" t="s">
        <v>379</v>
      </c>
      <c r="G20" s="126" t="s">
        <v>85</v>
      </c>
      <c r="H20" s="126" t="s">
        <v>422</v>
      </c>
      <c r="I20" s="127" t="s">
        <v>381</v>
      </c>
      <c r="J20" s="127" t="s">
        <v>430</v>
      </c>
    </row>
    <row r="21" ht="52.5" customHeight="1" outlineLevel="1" spans="1:10">
      <c r="A21" s="127" t="s">
        <v>350</v>
      </c>
      <c r="B21" s="127" t="s">
        <v>424</v>
      </c>
      <c r="C21" s="127" t="s">
        <v>396</v>
      </c>
      <c r="D21" s="127" t="s">
        <v>397</v>
      </c>
      <c r="E21" s="127" t="s">
        <v>431</v>
      </c>
      <c r="F21" s="127" t="s">
        <v>384</v>
      </c>
      <c r="G21" s="126" t="s">
        <v>88</v>
      </c>
      <c r="H21" s="126" t="s">
        <v>432</v>
      </c>
      <c r="I21" s="127" t="s">
        <v>381</v>
      </c>
      <c r="J21" s="127" t="s">
        <v>433</v>
      </c>
    </row>
    <row r="22" ht="52.5" customHeight="1" outlineLevel="1" spans="1:10">
      <c r="A22" s="127" t="s">
        <v>350</v>
      </c>
      <c r="B22" s="127" t="s">
        <v>424</v>
      </c>
      <c r="C22" s="127" t="s">
        <v>402</v>
      </c>
      <c r="D22" s="127" t="s">
        <v>403</v>
      </c>
      <c r="E22" s="127" t="s">
        <v>434</v>
      </c>
      <c r="F22" s="127" t="s">
        <v>384</v>
      </c>
      <c r="G22" s="126" t="s">
        <v>405</v>
      </c>
      <c r="H22" s="126" t="s">
        <v>391</v>
      </c>
      <c r="I22" s="127" t="s">
        <v>435</v>
      </c>
      <c r="J22" s="127" t="s">
        <v>436</v>
      </c>
    </row>
    <row r="23" ht="52.5" customHeight="1" outlineLevel="1" spans="1:10">
      <c r="A23" s="127" t="s">
        <v>360</v>
      </c>
      <c r="B23" s="127" t="s">
        <v>437</v>
      </c>
      <c r="C23" s="127" t="s">
        <v>376</v>
      </c>
      <c r="D23" s="127" t="s">
        <v>377</v>
      </c>
      <c r="E23" s="127" t="s">
        <v>438</v>
      </c>
      <c r="F23" s="127" t="s">
        <v>384</v>
      </c>
      <c r="G23" s="126" t="s">
        <v>439</v>
      </c>
      <c r="H23" s="126" t="s">
        <v>422</v>
      </c>
      <c r="I23" s="127" t="s">
        <v>381</v>
      </c>
      <c r="J23" s="127" t="s">
        <v>440</v>
      </c>
    </row>
    <row r="24" ht="52.5" customHeight="1" outlineLevel="1" spans="1:10">
      <c r="A24" s="127" t="s">
        <v>360</v>
      </c>
      <c r="B24" s="127" t="s">
        <v>437</v>
      </c>
      <c r="C24" s="127" t="s">
        <v>376</v>
      </c>
      <c r="D24" s="127" t="s">
        <v>377</v>
      </c>
      <c r="E24" s="127" t="s">
        <v>441</v>
      </c>
      <c r="F24" s="127" t="s">
        <v>384</v>
      </c>
      <c r="G24" s="126" t="s">
        <v>439</v>
      </c>
      <c r="H24" s="126" t="s">
        <v>422</v>
      </c>
      <c r="I24" s="127" t="s">
        <v>381</v>
      </c>
      <c r="J24" s="127" t="s">
        <v>442</v>
      </c>
    </row>
    <row r="25" ht="52.5" customHeight="1" outlineLevel="1" spans="1:10">
      <c r="A25" s="127" t="s">
        <v>360</v>
      </c>
      <c r="B25" s="127" t="s">
        <v>437</v>
      </c>
      <c r="C25" s="127" t="s">
        <v>376</v>
      </c>
      <c r="D25" s="127" t="s">
        <v>377</v>
      </c>
      <c r="E25" s="127" t="s">
        <v>443</v>
      </c>
      <c r="F25" s="127" t="s">
        <v>384</v>
      </c>
      <c r="G25" s="126" t="s">
        <v>439</v>
      </c>
      <c r="H25" s="126" t="s">
        <v>422</v>
      </c>
      <c r="I25" s="127" t="s">
        <v>381</v>
      </c>
      <c r="J25" s="127" t="s">
        <v>444</v>
      </c>
    </row>
    <row r="26" ht="52.5" customHeight="1" outlineLevel="1" spans="1:10">
      <c r="A26" s="127" t="s">
        <v>360</v>
      </c>
      <c r="B26" s="127" t="s">
        <v>437</v>
      </c>
      <c r="C26" s="127" t="s">
        <v>376</v>
      </c>
      <c r="D26" s="127" t="s">
        <v>377</v>
      </c>
      <c r="E26" s="127" t="s">
        <v>445</v>
      </c>
      <c r="F26" s="127" t="s">
        <v>384</v>
      </c>
      <c r="G26" s="126" t="s">
        <v>439</v>
      </c>
      <c r="H26" s="126" t="s">
        <v>422</v>
      </c>
      <c r="I26" s="127" t="s">
        <v>381</v>
      </c>
      <c r="J26" s="127" t="s">
        <v>446</v>
      </c>
    </row>
    <row r="27" ht="52.5" customHeight="1" outlineLevel="1" spans="1:10">
      <c r="A27" s="127" t="s">
        <v>360</v>
      </c>
      <c r="B27" s="127" t="s">
        <v>437</v>
      </c>
      <c r="C27" s="127" t="s">
        <v>396</v>
      </c>
      <c r="D27" s="127" t="s">
        <v>397</v>
      </c>
      <c r="E27" s="127" t="s">
        <v>447</v>
      </c>
      <c r="F27" s="127" t="s">
        <v>379</v>
      </c>
      <c r="G27" s="126" t="s">
        <v>399</v>
      </c>
      <c r="H27" s="126" t="s">
        <v>400</v>
      </c>
      <c r="I27" s="127" t="s">
        <v>435</v>
      </c>
      <c r="J27" s="127" t="s">
        <v>448</v>
      </c>
    </row>
    <row r="28" ht="52.5" customHeight="1" outlineLevel="1" spans="1:10">
      <c r="A28" s="127" t="s">
        <v>360</v>
      </c>
      <c r="B28" s="127" t="s">
        <v>437</v>
      </c>
      <c r="C28" s="127" t="s">
        <v>402</v>
      </c>
      <c r="D28" s="127" t="s">
        <v>403</v>
      </c>
      <c r="E28" s="127" t="s">
        <v>449</v>
      </c>
      <c r="F28" s="127" t="s">
        <v>384</v>
      </c>
      <c r="G28" s="126" t="s">
        <v>405</v>
      </c>
      <c r="H28" s="126" t="s">
        <v>391</v>
      </c>
      <c r="I28" s="127" t="s">
        <v>381</v>
      </c>
      <c r="J28" s="127" t="s">
        <v>450</v>
      </c>
    </row>
    <row r="29" ht="52.5" customHeight="1" outlineLevel="1" spans="1:10">
      <c r="A29" s="127" t="s">
        <v>352</v>
      </c>
      <c r="B29" s="127" t="s">
        <v>451</v>
      </c>
      <c r="C29" s="127" t="s">
        <v>376</v>
      </c>
      <c r="D29" s="127" t="s">
        <v>377</v>
      </c>
      <c r="E29" s="127" t="s">
        <v>452</v>
      </c>
      <c r="F29" s="127" t="s">
        <v>379</v>
      </c>
      <c r="G29" s="126" t="s">
        <v>90</v>
      </c>
      <c r="H29" s="126" t="s">
        <v>453</v>
      </c>
      <c r="I29" s="127" t="s">
        <v>381</v>
      </c>
      <c r="J29" s="127" t="s">
        <v>454</v>
      </c>
    </row>
    <row r="30" ht="52.5" customHeight="1" outlineLevel="1" spans="1:10">
      <c r="A30" s="127" t="s">
        <v>352</v>
      </c>
      <c r="B30" s="127" t="s">
        <v>451</v>
      </c>
      <c r="C30" s="127" t="s">
        <v>376</v>
      </c>
      <c r="D30" s="127" t="s">
        <v>377</v>
      </c>
      <c r="E30" s="127" t="s">
        <v>455</v>
      </c>
      <c r="F30" s="127" t="s">
        <v>384</v>
      </c>
      <c r="G30" s="126" t="s">
        <v>456</v>
      </c>
      <c r="H30" s="126" t="s">
        <v>457</v>
      </c>
      <c r="I30" s="127" t="s">
        <v>381</v>
      </c>
      <c r="J30" s="127" t="s">
        <v>458</v>
      </c>
    </row>
    <row r="31" ht="52.5" customHeight="1" outlineLevel="1" spans="1:10">
      <c r="A31" s="127" t="s">
        <v>352</v>
      </c>
      <c r="B31" s="127" t="s">
        <v>451</v>
      </c>
      <c r="C31" s="127" t="s">
        <v>376</v>
      </c>
      <c r="D31" s="127" t="s">
        <v>388</v>
      </c>
      <c r="E31" s="127" t="s">
        <v>459</v>
      </c>
      <c r="F31" s="127" t="s">
        <v>379</v>
      </c>
      <c r="G31" s="126" t="s">
        <v>390</v>
      </c>
      <c r="H31" s="126" t="s">
        <v>391</v>
      </c>
      <c r="I31" s="127" t="s">
        <v>381</v>
      </c>
      <c r="J31" s="127" t="s">
        <v>460</v>
      </c>
    </row>
    <row r="32" ht="52.5" customHeight="1" outlineLevel="1" spans="1:10">
      <c r="A32" s="127" t="s">
        <v>352</v>
      </c>
      <c r="B32" s="127" t="s">
        <v>451</v>
      </c>
      <c r="C32" s="127" t="s">
        <v>376</v>
      </c>
      <c r="D32" s="127" t="s">
        <v>393</v>
      </c>
      <c r="E32" s="127" t="s">
        <v>461</v>
      </c>
      <c r="F32" s="127" t="s">
        <v>384</v>
      </c>
      <c r="G32" s="126" t="s">
        <v>405</v>
      </c>
      <c r="H32" s="126" t="s">
        <v>391</v>
      </c>
      <c r="I32" s="127" t="s">
        <v>381</v>
      </c>
      <c r="J32" s="127" t="s">
        <v>462</v>
      </c>
    </row>
    <row r="33" ht="52.5" customHeight="1" outlineLevel="1" spans="1:10">
      <c r="A33" s="127" t="s">
        <v>352</v>
      </c>
      <c r="B33" s="127" t="s">
        <v>451</v>
      </c>
      <c r="C33" s="127" t="s">
        <v>396</v>
      </c>
      <c r="D33" s="127" t="s">
        <v>397</v>
      </c>
      <c r="E33" s="127" t="s">
        <v>463</v>
      </c>
      <c r="F33" s="127" t="s">
        <v>384</v>
      </c>
      <c r="G33" s="126" t="s">
        <v>456</v>
      </c>
      <c r="H33" s="126" t="s">
        <v>457</v>
      </c>
      <c r="I33" s="127" t="s">
        <v>381</v>
      </c>
      <c r="J33" s="127" t="s">
        <v>464</v>
      </c>
    </row>
    <row r="34" ht="52.5" customHeight="1" outlineLevel="1" spans="1:10">
      <c r="A34" s="127" t="s">
        <v>352</v>
      </c>
      <c r="B34" s="127" t="s">
        <v>451</v>
      </c>
      <c r="C34" s="127" t="s">
        <v>402</v>
      </c>
      <c r="D34" s="127" t="s">
        <v>403</v>
      </c>
      <c r="E34" s="127" t="s">
        <v>465</v>
      </c>
      <c r="F34" s="127" t="s">
        <v>384</v>
      </c>
      <c r="G34" s="126" t="s">
        <v>466</v>
      </c>
      <c r="H34" s="126" t="s">
        <v>391</v>
      </c>
      <c r="I34" s="127" t="s">
        <v>381</v>
      </c>
      <c r="J34" s="127" t="s">
        <v>467</v>
      </c>
    </row>
    <row r="35" ht="52.5" customHeight="1" outlineLevel="1" spans="1:10">
      <c r="A35" s="127" t="s">
        <v>347</v>
      </c>
      <c r="B35" s="127" t="s">
        <v>468</v>
      </c>
      <c r="C35" s="127" t="s">
        <v>376</v>
      </c>
      <c r="D35" s="127" t="s">
        <v>377</v>
      </c>
      <c r="E35" s="127" t="s">
        <v>469</v>
      </c>
      <c r="F35" s="127" t="s">
        <v>384</v>
      </c>
      <c r="G35" s="126" t="s">
        <v>470</v>
      </c>
      <c r="H35" s="126" t="s">
        <v>427</v>
      </c>
      <c r="I35" s="127" t="s">
        <v>381</v>
      </c>
      <c r="J35" s="127" t="s">
        <v>471</v>
      </c>
    </row>
    <row r="36" ht="52.5" customHeight="1" outlineLevel="1" spans="1:10">
      <c r="A36" s="127" t="s">
        <v>347</v>
      </c>
      <c r="B36" s="127" t="s">
        <v>468</v>
      </c>
      <c r="C36" s="127" t="s">
        <v>376</v>
      </c>
      <c r="D36" s="127" t="s">
        <v>388</v>
      </c>
      <c r="E36" s="127" t="s">
        <v>472</v>
      </c>
      <c r="F36" s="127" t="s">
        <v>379</v>
      </c>
      <c r="G36" s="126" t="s">
        <v>390</v>
      </c>
      <c r="H36" s="126" t="s">
        <v>391</v>
      </c>
      <c r="I36" s="127" t="s">
        <v>381</v>
      </c>
      <c r="J36" s="127" t="s">
        <v>473</v>
      </c>
    </row>
    <row r="37" ht="52.5" customHeight="1" outlineLevel="1" spans="1:10">
      <c r="A37" s="127" t="s">
        <v>347</v>
      </c>
      <c r="B37" s="127" t="s">
        <v>468</v>
      </c>
      <c r="C37" s="127" t="s">
        <v>376</v>
      </c>
      <c r="D37" s="127" t="s">
        <v>393</v>
      </c>
      <c r="E37" s="127" t="s">
        <v>394</v>
      </c>
      <c r="F37" s="127" t="s">
        <v>379</v>
      </c>
      <c r="G37" s="126" t="s">
        <v>390</v>
      </c>
      <c r="H37" s="126" t="s">
        <v>391</v>
      </c>
      <c r="I37" s="127" t="s">
        <v>381</v>
      </c>
      <c r="J37" s="127" t="s">
        <v>395</v>
      </c>
    </row>
    <row r="38" ht="52.5" customHeight="1" outlineLevel="1" spans="1:10">
      <c r="A38" s="127" t="s">
        <v>347</v>
      </c>
      <c r="B38" s="127" t="s">
        <v>468</v>
      </c>
      <c r="C38" s="127" t="s">
        <v>396</v>
      </c>
      <c r="D38" s="127" t="s">
        <v>397</v>
      </c>
      <c r="E38" s="127" t="s">
        <v>474</v>
      </c>
      <c r="F38" s="127" t="s">
        <v>379</v>
      </c>
      <c r="G38" s="126" t="s">
        <v>399</v>
      </c>
      <c r="H38" s="126" t="s">
        <v>400</v>
      </c>
      <c r="I38" s="127" t="s">
        <v>435</v>
      </c>
      <c r="J38" s="127" t="s">
        <v>475</v>
      </c>
    </row>
    <row r="39" ht="52.5" customHeight="1" outlineLevel="1" spans="1:10">
      <c r="A39" s="127" t="s">
        <v>347</v>
      </c>
      <c r="B39" s="127" t="s">
        <v>468</v>
      </c>
      <c r="C39" s="127" t="s">
        <v>402</v>
      </c>
      <c r="D39" s="127" t="s">
        <v>403</v>
      </c>
      <c r="E39" s="127" t="s">
        <v>417</v>
      </c>
      <c r="F39" s="127" t="s">
        <v>384</v>
      </c>
      <c r="G39" s="126" t="s">
        <v>405</v>
      </c>
      <c r="H39" s="126" t="s">
        <v>391</v>
      </c>
      <c r="I39" s="127" t="s">
        <v>435</v>
      </c>
      <c r="J39" s="127" t="s">
        <v>476</v>
      </c>
    </row>
    <row r="40" ht="52.5" customHeight="1" outlineLevel="1" spans="1:10">
      <c r="A40" s="127" t="s">
        <v>345</v>
      </c>
      <c r="B40" s="127" t="s">
        <v>477</v>
      </c>
      <c r="C40" s="127" t="s">
        <v>376</v>
      </c>
      <c r="D40" s="127" t="s">
        <v>377</v>
      </c>
      <c r="E40" s="127" t="s">
        <v>469</v>
      </c>
      <c r="F40" s="127" t="s">
        <v>384</v>
      </c>
      <c r="G40" s="126" t="s">
        <v>478</v>
      </c>
      <c r="H40" s="126" t="s">
        <v>380</v>
      </c>
      <c r="I40" s="127" t="s">
        <v>381</v>
      </c>
      <c r="J40" s="127" t="s">
        <v>479</v>
      </c>
    </row>
    <row r="41" ht="52.5" customHeight="1" outlineLevel="1" spans="1:10">
      <c r="A41" s="127" t="s">
        <v>345</v>
      </c>
      <c r="B41" s="127" t="s">
        <v>477</v>
      </c>
      <c r="C41" s="127" t="s">
        <v>376</v>
      </c>
      <c r="D41" s="127" t="s">
        <v>377</v>
      </c>
      <c r="E41" s="127" t="s">
        <v>480</v>
      </c>
      <c r="F41" s="127" t="s">
        <v>379</v>
      </c>
      <c r="G41" s="126" t="s">
        <v>481</v>
      </c>
      <c r="H41" s="126" t="s">
        <v>409</v>
      </c>
      <c r="I41" s="127" t="s">
        <v>381</v>
      </c>
      <c r="J41" s="127" t="s">
        <v>482</v>
      </c>
    </row>
    <row r="42" ht="52.5" customHeight="1" outlineLevel="1" spans="1:10">
      <c r="A42" s="127" t="s">
        <v>345</v>
      </c>
      <c r="B42" s="127" t="s">
        <v>477</v>
      </c>
      <c r="C42" s="127" t="s">
        <v>376</v>
      </c>
      <c r="D42" s="127" t="s">
        <v>388</v>
      </c>
      <c r="E42" s="127" t="s">
        <v>472</v>
      </c>
      <c r="F42" s="127" t="s">
        <v>379</v>
      </c>
      <c r="G42" s="126" t="s">
        <v>390</v>
      </c>
      <c r="H42" s="126" t="s">
        <v>391</v>
      </c>
      <c r="I42" s="127" t="s">
        <v>381</v>
      </c>
      <c r="J42" s="127" t="s">
        <v>473</v>
      </c>
    </row>
    <row r="43" ht="52.5" customHeight="1" outlineLevel="1" spans="1:10">
      <c r="A43" s="127" t="s">
        <v>345</v>
      </c>
      <c r="B43" s="127" t="s">
        <v>477</v>
      </c>
      <c r="C43" s="127" t="s">
        <v>376</v>
      </c>
      <c r="D43" s="127" t="s">
        <v>393</v>
      </c>
      <c r="E43" s="127" t="s">
        <v>394</v>
      </c>
      <c r="F43" s="127" t="s">
        <v>384</v>
      </c>
      <c r="G43" s="126" t="s">
        <v>405</v>
      </c>
      <c r="H43" s="126" t="s">
        <v>391</v>
      </c>
      <c r="I43" s="127" t="s">
        <v>381</v>
      </c>
      <c r="J43" s="127" t="s">
        <v>395</v>
      </c>
    </row>
    <row r="44" ht="52.5" customHeight="1" outlineLevel="1" spans="1:10">
      <c r="A44" s="127" t="s">
        <v>345</v>
      </c>
      <c r="B44" s="127" t="s">
        <v>477</v>
      </c>
      <c r="C44" s="127" t="s">
        <v>396</v>
      </c>
      <c r="D44" s="127" t="s">
        <v>397</v>
      </c>
      <c r="E44" s="127" t="s">
        <v>483</v>
      </c>
      <c r="F44" s="127" t="s">
        <v>379</v>
      </c>
      <c r="G44" s="126" t="s">
        <v>399</v>
      </c>
      <c r="H44" s="126" t="s">
        <v>400</v>
      </c>
      <c r="I44" s="127" t="s">
        <v>435</v>
      </c>
      <c r="J44" s="127" t="s">
        <v>484</v>
      </c>
    </row>
    <row r="45" ht="52.5" customHeight="1" outlineLevel="1" spans="1:10">
      <c r="A45" s="127" t="s">
        <v>345</v>
      </c>
      <c r="B45" s="127" t="s">
        <v>477</v>
      </c>
      <c r="C45" s="127" t="s">
        <v>402</v>
      </c>
      <c r="D45" s="127" t="s">
        <v>403</v>
      </c>
      <c r="E45" s="127" t="s">
        <v>485</v>
      </c>
      <c r="F45" s="127" t="s">
        <v>384</v>
      </c>
      <c r="G45" s="126" t="s">
        <v>405</v>
      </c>
      <c r="H45" s="126" t="s">
        <v>391</v>
      </c>
      <c r="I45" s="127" t="s">
        <v>435</v>
      </c>
      <c r="J45" s="127" t="s">
        <v>486</v>
      </c>
    </row>
    <row r="46" ht="52.5" customHeight="1" outlineLevel="1" spans="1:10">
      <c r="A46" s="127" t="s">
        <v>362</v>
      </c>
      <c r="B46" s="127" t="s">
        <v>487</v>
      </c>
      <c r="C46" s="127" t="s">
        <v>376</v>
      </c>
      <c r="D46" s="127" t="s">
        <v>377</v>
      </c>
      <c r="E46" s="127" t="s">
        <v>421</v>
      </c>
      <c r="F46" s="127" t="s">
        <v>379</v>
      </c>
      <c r="G46" s="126" t="s">
        <v>86</v>
      </c>
      <c r="H46" s="126" t="s">
        <v>422</v>
      </c>
      <c r="I46" s="127" t="s">
        <v>381</v>
      </c>
      <c r="J46" s="127" t="s">
        <v>488</v>
      </c>
    </row>
    <row r="47" ht="52.5" customHeight="1" outlineLevel="1" spans="1:10">
      <c r="A47" s="127" t="s">
        <v>362</v>
      </c>
      <c r="B47" s="127" t="s">
        <v>487</v>
      </c>
      <c r="C47" s="127" t="s">
        <v>376</v>
      </c>
      <c r="D47" s="127" t="s">
        <v>377</v>
      </c>
      <c r="E47" s="127" t="s">
        <v>425</v>
      </c>
      <c r="F47" s="127" t="s">
        <v>384</v>
      </c>
      <c r="G47" s="126" t="s">
        <v>489</v>
      </c>
      <c r="H47" s="126" t="s">
        <v>427</v>
      </c>
      <c r="I47" s="127" t="s">
        <v>381</v>
      </c>
      <c r="J47" s="127" t="s">
        <v>490</v>
      </c>
    </row>
    <row r="48" ht="52.5" customHeight="1" outlineLevel="1" spans="1:10">
      <c r="A48" s="127" t="s">
        <v>362</v>
      </c>
      <c r="B48" s="127" t="s">
        <v>487</v>
      </c>
      <c r="C48" s="127" t="s">
        <v>376</v>
      </c>
      <c r="D48" s="127" t="s">
        <v>377</v>
      </c>
      <c r="E48" s="127" t="s">
        <v>491</v>
      </c>
      <c r="F48" s="127" t="s">
        <v>384</v>
      </c>
      <c r="G48" s="126" t="s">
        <v>86</v>
      </c>
      <c r="H48" s="126" t="s">
        <v>457</v>
      </c>
      <c r="I48" s="127" t="s">
        <v>381</v>
      </c>
      <c r="J48" s="127" t="s">
        <v>492</v>
      </c>
    </row>
    <row r="49" ht="52.5" customHeight="1" outlineLevel="1" spans="1:10">
      <c r="A49" s="127" t="s">
        <v>362</v>
      </c>
      <c r="B49" s="127" t="s">
        <v>487</v>
      </c>
      <c r="C49" s="127" t="s">
        <v>376</v>
      </c>
      <c r="D49" s="127" t="s">
        <v>377</v>
      </c>
      <c r="E49" s="127" t="s">
        <v>493</v>
      </c>
      <c r="F49" s="127" t="s">
        <v>379</v>
      </c>
      <c r="G49" s="126" t="s">
        <v>92</v>
      </c>
      <c r="H49" s="126" t="s">
        <v>494</v>
      </c>
      <c r="I49" s="127" t="s">
        <v>381</v>
      </c>
      <c r="J49" s="127" t="s">
        <v>495</v>
      </c>
    </row>
    <row r="50" ht="52.5" customHeight="1" outlineLevel="1" spans="1:10">
      <c r="A50" s="127" t="s">
        <v>362</v>
      </c>
      <c r="B50" s="127" t="s">
        <v>487</v>
      </c>
      <c r="C50" s="127" t="s">
        <v>396</v>
      </c>
      <c r="D50" s="127" t="s">
        <v>397</v>
      </c>
      <c r="E50" s="127" t="s">
        <v>496</v>
      </c>
      <c r="F50" s="127" t="s">
        <v>384</v>
      </c>
      <c r="G50" s="126" t="s">
        <v>88</v>
      </c>
      <c r="H50" s="126" t="s">
        <v>494</v>
      </c>
      <c r="I50" s="127" t="s">
        <v>381</v>
      </c>
      <c r="J50" s="127" t="s">
        <v>497</v>
      </c>
    </row>
    <row r="51" ht="52.5" customHeight="1" outlineLevel="1" spans="1:10">
      <c r="A51" s="127" t="s">
        <v>362</v>
      </c>
      <c r="B51" s="127" t="s">
        <v>487</v>
      </c>
      <c r="C51" s="127" t="s">
        <v>402</v>
      </c>
      <c r="D51" s="127" t="s">
        <v>403</v>
      </c>
      <c r="E51" s="127" t="s">
        <v>498</v>
      </c>
      <c r="F51" s="127" t="s">
        <v>384</v>
      </c>
      <c r="G51" s="126" t="s">
        <v>405</v>
      </c>
      <c r="H51" s="126" t="s">
        <v>391</v>
      </c>
      <c r="I51" s="127" t="s">
        <v>435</v>
      </c>
      <c r="J51" s="127" t="s">
        <v>499</v>
      </c>
    </row>
  </sheetData>
  <mergeCells count="18">
    <mergeCell ref="A2:J2"/>
    <mergeCell ref="A3:E3"/>
    <mergeCell ref="A7:A12"/>
    <mergeCell ref="A13:A17"/>
    <mergeCell ref="A18:A22"/>
    <mergeCell ref="A23:A28"/>
    <mergeCell ref="A29:A34"/>
    <mergeCell ref="A35:A39"/>
    <mergeCell ref="A40:A45"/>
    <mergeCell ref="A46:A51"/>
    <mergeCell ref="B7:B12"/>
    <mergeCell ref="B13:B17"/>
    <mergeCell ref="B18:B22"/>
    <mergeCell ref="B23:B28"/>
    <mergeCell ref="B29:B34"/>
    <mergeCell ref="B35:B39"/>
    <mergeCell ref="B40:B45"/>
    <mergeCell ref="B46:B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2025-04-14T09:06:00Z</dcterms:created>
  <dcterms:modified xsi:type="dcterms:W3CDTF">2025-04-29T02:10:26Z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6F3740B46E9B47D7993E29BD9A802C10</vt:lpwstr>
  </property>
  <property fmtid="{D5CDD505-2E9C-101B-9397-08002B2CF9AE}" pid="3" name="KSOProductBuildVer">
    <vt:lpwstr>2052-11.8.2.12300</vt:lpwstr>
  </property>
</Properties>
</file>