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1000" firstSheet="14" activeTab="14"/>
  </bookViews>
  <sheets>
    <sheet name="GK13 2023年度部门整体支出绩效自评情况" sheetId="1" r:id="rId1"/>
    <sheet name="GK14 2023年度部门整体支出绩效自评表" sheetId="2" r:id="rId2"/>
    <sheet name="GK15-1 项目支出绩效自评表" sheetId="3" r:id="rId3"/>
    <sheet name="GK15-2 项目支出绩效自评表" sheetId="5" r:id="rId4"/>
    <sheet name="GK15-3 项目支出绩效自评表" sheetId="6" r:id="rId5"/>
    <sheet name="GK15-4 项目支出绩效自评表" sheetId="7" r:id="rId6"/>
    <sheet name="GK15-5 项目支出绩效自评表" sheetId="8" r:id="rId7"/>
    <sheet name="GK15-6 项目支出绩效自评表" sheetId="9" r:id="rId8"/>
    <sheet name="GK15-7项目支出绩效自评表" sheetId="10" r:id="rId9"/>
    <sheet name="GK15-8 项目支出绩效自评表" sheetId="11" r:id="rId10"/>
    <sheet name="GK15-9 项目支出绩效自评表" sheetId="12" r:id="rId11"/>
    <sheet name="GK15-10项目支出绩效自评表" sheetId="14" r:id="rId12"/>
    <sheet name="GK15-11项目支出绩效自评表" sheetId="15" r:id="rId13"/>
    <sheet name="GK15-12 项目支出绩效自评表" sheetId="16" r:id="rId14"/>
    <sheet name="GK15-13 项目支出绩效自评表" sheetId="17" r:id="rId15"/>
    <sheet name="GK15-14 项目支出绩效自评表" sheetId="18" r:id="rId16"/>
    <sheet name="GK15-15 项目支出绩效自评表" sheetId="19" r:id="rId17"/>
    <sheet name="GK15-16 项目支出绩效自评表" sheetId="20" r:id="rId18"/>
    <sheet name="GK15-17 项目支出绩效自评表" sheetId="21" r:id="rId19"/>
    <sheet name="GK15-18 项目支出绩效自评表" sheetId="22" r:id="rId20"/>
    <sheet name="GK15-19 项目支出绩效自评表" sheetId="23" r:id="rId21"/>
    <sheet name="GK15-20 项目支出绩效自评表" sheetId="24" r:id="rId22"/>
    <sheet name="GK15-21 项目支出绩效自评表" sheetId="25" r:id="rId23"/>
    <sheet name="GK15-22 项目支出绩效自评表" sheetId="26" r:id="rId24"/>
    <sheet name="GK15-23 项目支出绩效自评表" sheetId="27" r:id="rId25"/>
    <sheet name="GK15-24 项目支出绩效自评表" sheetId="28" r:id="rId26"/>
    <sheet name="GK15-25 项目支出绩效自评表" sheetId="29" r:id="rId27"/>
    <sheet name="GK15-26 项目支出绩效自评表" sheetId="30" r:id="rId28"/>
    <sheet name="GK15-27 项目支出绩效自评表" sheetId="31" r:id="rId29"/>
    <sheet name="GK15-28 项目支出绩效自评表" sheetId="32" r:id="rId30"/>
    <sheet name="GK15-29 项目支出绩效自评表" sheetId="33" r:id="rId31"/>
    <sheet name="GK15-30 项目支出绩效自评表" sheetId="34" r:id="rId32"/>
    <sheet name="GK15-31 项目支出绩效自评表" sheetId="35" r:id="rId33"/>
    <sheet name="GK15-32 项目支出绩效自评表" sheetId="36" r:id="rId34"/>
    <sheet name="GK15-33 项目支出绩效自评表" sheetId="37" r:id="rId35"/>
    <sheet name="GK15-34 项目支出绩效自评表" sheetId="38" r:id="rId36"/>
    <sheet name="GK15-35 项目支出绩效自评表" sheetId="39" r:id="rId37"/>
    <sheet name="GK15-36 项目支出绩效自评表" sheetId="40" r:id="rId38"/>
    <sheet name="GK15-37 项目支出绩效自评表" sheetId="41" r:id="rId39"/>
    <sheet name="GK15-38 项目支出绩效自评表" sheetId="42" r:id="rId40"/>
    <sheet name="GK15-39 项目支出绩效自评表" sheetId="43" r:id="rId41"/>
    <sheet name="GK15-40 项目支出绩效自评表" sheetId="44" r:id="rId42"/>
    <sheet name="GK15-41 项目支出绩效自评表" sheetId="45" r:id="rId43"/>
    <sheet name="GK15-42 项目支出绩效自评表" sheetId="46" r:id="rId44"/>
    <sheet name="GK15-43 项目支出绩效自评表" sheetId="47" r:id="rId45"/>
    <sheet name="GK15-44 项目支出绩效自评表" sheetId="48" r:id="rId46"/>
    <sheet name="GK15-45 项目支出绩效自评表" sheetId="49" r:id="rId47"/>
    <sheet name="GK15-46 项目支出绩效自评表" sheetId="50" r:id="rId48"/>
    <sheet name="GK15-47 项目支出绩效自评表" sheetId="51" r:id="rId49"/>
    <sheet name="GK15-48 项目支出绩效自评表" sheetId="52" r:id="rId50"/>
    <sheet name="GK15-49 项目支出绩效自评表" sheetId="53" r:id="rId51"/>
    <sheet name="GK15-50 项目支出绩效自评表" sheetId="54" r:id="rId52"/>
    <sheet name="GK15-51 项目支出绩效自评表" sheetId="56" r:id="rId53"/>
    <sheet name="GK15-52 项目支出绩效自评表" sheetId="57" r:id="rId54"/>
    <sheet name="GK15-53 项目支出绩效自评表" sheetId="58" r:id="rId55"/>
    <sheet name="GK15-54 项目支出绩效自评表" sheetId="59" r:id="rId56"/>
  </sheets>
  <calcPr calcId="144525"/>
</workbook>
</file>

<file path=xl/sharedStrings.xml><?xml version="1.0" encoding="utf-8"?>
<sst xmlns="http://schemas.openxmlformats.org/spreadsheetml/2006/main" count="4682" uniqueCount="706">
  <si>
    <t>2023年度部门整体支出绩效自评情况</t>
  </si>
  <si>
    <t>编制单位：陇川县农业农村局</t>
  </si>
  <si>
    <t>公开13表</t>
  </si>
  <si>
    <t>一、部门基本情况</t>
  </si>
  <si>
    <t>（一）部门概况</t>
  </si>
  <si>
    <t>陇川县农业农村局部门职责：1、统筹研究和组织实施“三农”工作的中长期规划、重大政策。指导农业综合执法，承担法律法规明确的执法职责。参与涉农的财税、价格、金融保险、进出口等政策制定。2、统筹推动发展农村社会事业、农村公共服务、农村文化、农村基础设施和乡村治理。牵头组织改善农村人居环境。指导农村精神文明和优秀农耕文化建设。指导农业行业安全生产工作。 3、拟订深化农村经济体制改革和巩固完善农村基本经营制度的政策。负责农民承包地、农村宅基地改革和管理有关工作。负责农村集体产权制度改革，指导农村集体经济组织发展和集体资产管理工作。指导农民合作经济组织、农业社会化服务体系、新型农业经营主体建设与发展。 4、指导乡村特色产业、农产品加工业、休闲农业和农业龙头企业、乡镇企业发展工作。培育、保护农业品牌，打造“绿色食品牌”。组织农业会展，促进招商引资，提出促进农产品流通和市场开拓的建议。发布农业农村经济信息，监测分析农业农村经济运行情况。承担农业统计和农业农村信息化有关工作。5、负责种植业、畜牧业、渔业、农业机械化等农业各产业的监督管理，指导粮食等农产品生产。6、负责农产品质量安全监督管理，组织开展农产品质量安全监测、追溯、风险评估。参与制定农产品质量安全地方标准并会同有关部门组织实施。指导农业检验检测体系建设。 7、组织农业资源区划工作。 8、负责有关农业生产资料和农业投入品的监督管理。9、负责农业防灾减灾、农作物重大病虫害防治工作。10、负责农业投资管理。11、推动农业科技体制改革和农业科技创新体系建设。 12、指导农业农村人才工作。13、牵头开展农业对外合作工作。</t>
  </si>
  <si>
    <t>（二）部门绩效目标的设立情况</t>
  </si>
  <si>
    <t>2023年以来，在县委、县政府的正确领导下，在上级业务主管部门的帮助指导下，农业农村局全面贯彻落实党的二十大、中央、省、州、县农村工作会议和县委第十三届第四次会议及县第十八届人民代表大会第二次会议精神，围绕“农业要强、农村要美、农民要富”的目标，按照“高产、优质、高效、生态、安全”的要求，突出抓好“蔗糖、烟叶、畜牧、高端水果、蚕桑”五大产业，大力推广农业先进适用技术，广泛开展试验示范，以实施高标准农田建设、畜禽养殖等农业项目为契机，整合项目资金，努力提高农业科技普及率和贡献率，狠抓优势种、养业的区域化布局、信息化服务及农机化、农村经济的管理等工作，全县农业农村经济持续稳定发展，各项工作得到有序推进。</t>
  </si>
  <si>
    <t>（三）部门整体收支情况</t>
  </si>
  <si>
    <t>农业农村局2023年度年初预算安排收入4744.01万元，其中：基本收入2898.07万元；项目收入1845.94万元。本年支出4744.01元（上年4952.45万元）比上年减少208.44万元，减少了4.21%，其中：基本支出2898.07万元（上年基本支出2890.30万元）比上年增加7.77万元，增加了0.27%，基本支出中包括：人员经费支出2774.98万元（上年2753.84万元），较上年增加21.14万元，增加了0.77%；日常公用经费支出123.09万元（上年136.46万元），较上年减少13.37万元，减少了9.80%；项目支出1845.94万元（上年2062.15万元），较去年减少了216.21万元，减少了10.48%。</t>
  </si>
  <si>
    <t>（四）部门预算管理制度建设情况</t>
  </si>
  <si>
    <t>陇川县农业农村局在预算管理方面建立了《陇川县农业农村局财务管理制度》《陇川县农业农村局固定资产管理制度》《陇川县农业农村局政府采购管理办法》《陇川县农业农村局政府采购管理办法》等相关制度，制度健全并有效执行，年度预算编制数据真实且符合实际，均按要求在规定时间内在指定网站公开，数据真实、及时。</t>
  </si>
  <si>
    <t>（五）严控“三公经费”支出情况</t>
  </si>
  <si>
    <t>2023年度一般公共预算财政拨款“三公”经费财政拨款支出预算为35.00万元，支出决算为14.47万元，支出14.47万元比上年（合计支出12.24万元）增加了2.23万元，增加了15.41%，公务用车购置及运行费13.79万元比上年（支出11.67万元）增加2.12万元，增加了18.17%，增加原因是我单位公务用车数量少、出勤率高、车辆破损维修费高，导致公务用车运行维护费比去年增加；公务接待费0.68万元，比上年（支出0.57万元）增加0.11万元，增加19.30%，增加原因是：本年度单位与企业及其他部门联合开展产业发展专项调研、上级专项检查工作次数增多，如：开展德宏州2023年农业农村污染治理工作、开展动物疫病预防控制中心兽医实验室考核、开展德宏州打击“非标”地膜、“百日攻坚”专项行动联合督导等工作，导致接待费用比上年增加。</t>
  </si>
  <si>
    <t>二、绩效自评工作情况</t>
  </si>
  <si>
    <t>（一）绩效自评的目的</t>
  </si>
  <si>
    <t>可以客观公正地反映财政资金的使用效益和政府职能的实现程度，验证绩效目标设定的合理性和可操作性，从而不断完善公共财政体系，强化预算支出的责任和效率。</t>
  </si>
  <si>
    <t>（二）自评组织过程</t>
  </si>
  <si>
    <t>1.前期准备</t>
  </si>
  <si>
    <t>项目实施单位根据项目实施方案和绩效目标对项目进行总结。</t>
  </si>
  <si>
    <t>2.组织实施</t>
  </si>
  <si>
    <t>项目实施单位根据项目实施方案和绩效目标对项目进行总结，根据绩效目标进行绩效自评，自评后对项目进行验收。</t>
  </si>
  <si>
    <t>三、评价情况分析及综合评价结论</t>
  </si>
  <si>
    <t>绩效目标根据项目设定，通过项目实施，对自己设定的绩效目标进行评价，对未达成的绩效目标进行分析总结，找出解决办法。</t>
  </si>
  <si>
    <t>四、存在的问题和整改情况</t>
  </si>
  <si>
    <t>1、通过建立适合本单位实际情况的内部控制体系，梳理各类经济活动的业务流程、明确业务环节、系统分析经济活动风险、确定风险点，选择风险应对策略等措施。
2、通过事前、事中、事后的全程控制，确保干部职工遵守有关法律法规，增强法治观念和道德意识。
3、通过内部控制建设，重新审视和梳理现行的各项管理制度，进一步创新管理机制、强化、优化管理措施，提高及时发现和有效处理风险的能力，破解存在的内部监管薄弱问题，全面提升内部管理水平。                            4、通过学习、培训内部控制风险管理工作，培育和塑造良好的内部控制风险管理，树立正确的内部控制风险管理理念，增强职工内部控制管理意识，将内部控制风险管理意识转化为职工共同认识和自觉行动，促进单位建立系统、规范、高效的内部控制风险管理机制。</t>
  </si>
  <si>
    <t>五、绩效自评结果应用</t>
  </si>
  <si>
    <t>通过绩效自评，得出绩效自评结论，对类似项目绩效目标设定起到参考作用，找出项目实施过程中的薄弱环节，最大程度发挥效益。</t>
  </si>
  <si>
    <t>六、主要经验及做法</t>
  </si>
  <si>
    <t>（一）加强组织宣传。一是做好宣传发动工作，积极引导农民落实好种植品种、面积和种子、农药、化肥等农用物资；二是切实抓好各项科技培训工作；三是狠抓落实，县乡切实加强监督检查工作，把握关键农时，最佳节令栽插，确保2023年各项农业生产任务的顺利完成。
（二）认真落实各项惠农政策。一是全面落实好国家各项惠农补贴政策；二是加大农业行政综合执法监管力度，确保农民利益；三是培育和扶持农业产业龙头企业和农村专业合作组织，引导农民实施规模化生产、科学化管理、产业化经营。
（三）科技示范带动生产。一是通过小春粮食作物高产创建活动和间套种示范的持续开展，挖掘了现有品种和技术的增产潜力，带动了大面积均衡增产，提高了粮食综合生产能力；二是通过加强培训，采取举办培训班，开设田间学校，现场咨询，发放技术资料的多种形式，给农民传授技术，送去政策，提高农户科技水平；三是通过加强农作物病虫害预测预报及植物检疫，确保全县农业不发生重特大病虫害；四是通过加强新品种与新技术试验研究，为全县农业生产提供动力。
（四）进一步健全完善内部控制制度
1、通过建立适合本单位实际情况的内部控制体系，梳理各类经济活动的业务流程、明确业务环节、系统分析经济活动风险、确定风险点，选择风险应对策略等措施。
2、通过事前、事中、事后的全程控制，确保干部职工遵守有关法律法规，增强法治观念和道德意识。
3、通过内部控制建设，重新审视和梳理现行的各项管理制度，进一步创新管理机制、强化、优化管理措施，提高及时发现和有效处理风险的能力，破解存在的内部监管薄弱问题，全面提升内部管理水平。
4、通过学习、培训内部控制风险管理工作，培育和塑造良好的内部控制风险管理，树立正确的内部控制风险管理理念，增强职工内部控制管理意识，将内部控制风险管理意识转化为职工共同认识和自觉行动，促进单位建立系统、规范、高效的内部控制风险管理机制
（五）规范资金管理。加强对本级财政预算安排的项目资金和上级补助资金的管理，建立健全项目的申报、论证、实施、评审及验收制度，保证项目的顺利实施。专项资金应实行项目管理，专款专用，不得虚列项目支出，不得截留、挤占、挪用、浪费、套取、转移专项资金，不得进行二次分配。建立专项资金绩效考核评价制度，提高资金使用效益</t>
  </si>
  <si>
    <t>七、其他需说明的情况</t>
  </si>
  <si>
    <t>无其他需要说明的情况</t>
  </si>
  <si>
    <t>备注：涉密部门和涉密信息按保密规定不公开。</t>
  </si>
  <si>
    <t>2023年度部门整体支出绩效自评表</t>
  </si>
  <si>
    <t>公开14表
金额单位：万元</t>
  </si>
  <si>
    <t>部门名称</t>
  </si>
  <si>
    <t>陇川县农业农村局</t>
  </si>
  <si>
    <t>部门预算资金（万元）</t>
  </si>
  <si>
    <t>项目年度支出</t>
  </si>
  <si>
    <t>年初预算数</t>
  </si>
  <si>
    <t>预算调整数（调增为“+”；调减为“-”</t>
  </si>
  <si>
    <t>预算确定数</t>
  </si>
  <si>
    <t>执行数（系统提取）</t>
  </si>
  <si>
    <t>执行率（%）</t>
  </si>
  <si>
    <t>情况说明</t>
  </si>
  <si>
    <t>年度资金总额</t>
  </si>
  <si>
    <t>无</t>
  </si>
  <si>
    <t>基本支出</t>
  </si>
  <si>
    <t>项目支出</t>
  </si>
  <si>
    <t>其中：财政拨款</t>
  </si>
  <si>
    <t>其他资金</t>
  </si>
  <si>
    <t>上年结转</t>
  </si>
  <si>
    <t>部门年度目标</t>
  </si>
  <si>
    <t>根据规定，项目实施部门编制项目实施方案，组织单位评审组成员评审，评审通过后对方案进行批复，批复后，项目实施部门开始实施，资金根据合同约定和项目实施进度支付，项目实施完后，组织专家，对项目进行验收，验收内容为项目建设内容，验收通过后出具验收意见。</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</si>
  <si>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</si>
  <si>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</si>
  <si>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</si>
  <si>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</si>
  <si>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</si>
  <si>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</si>
  <si>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</si>
  <si>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</si>
  <si>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</si>
  <si>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</si>
  <si>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</si>
  <si>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全额拨付项目总金额</t>
  </si>
  <si>
    <t>=</t>
  </si>
  <si>
    <t>%</t>
  </si>
  <si>
    <t>时效指标</t>
  </si>
  <si>
    <t>2023年12月31日完成任务</t>
  </si>
  <si>
    <t>≤</t>
  </si>
  <si>
    <t>年</t>
  </si>
  <si>
    <t>1年</t>
  </si>
  <si>
    <t>效益指标</t>
  </si>
  <si>
    <t>社会效益
指标</t>
  </si>
  <si>
    <t>完成2023年各类目标任务考核</t>
  </si>
  <si>
    <t>≥</t>
  </si>
  <si>
    <t>满意度指标</t>
  </si>
  <si>
    <t>服务对象满意度指标等</t>
  </si>
  <si>
    <t>满意度</t>
  </si>
  <si>
    <t>备注：1.涉密部门和涉密信息按保密规定不公开。</t>
  </si>
  <si>
    <t xml:space="preserve">      2.一级指标包含产出指标、效益指标、满意度指标，二级指标和三级指标根据项目实际情况设置。</t>
  </si>
  <si>
    <t>项目支出绩效自评表</t>
  </si>
  <si>
    <t>编制单位：</t>
  </si>
  <si>
    <t>公开15表
金额单位：万元</t>
  </si>
  <si>
    <t>项目名称</t>
  </si>
  <si>
    <t>2016年至2020年引进硕士研究生奖励金专项经费</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</si>
  <si>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</si>
  <si>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</si>
  <si>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</si>
  <si>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</si>
  <si>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</si>
  <si>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</si>
  <si>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</si>
  <si>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</si>
  <si>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</si>
  <si>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</si>
  <si>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</si>
  <si>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</si>
  <si>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</si>
  <si>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</si>
  <si>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</si>
  <si>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自2016年起，至2020年间，引进硕士研究生按第六类人才引进0.6万元/年标准发放奖励金，其中2020年引进2名、2018年引进1名、2019年引进1名，发放金额分别为3万元、1.8万元、1.2万元，共计发放9万元。</t>
  </si>
  <si>
    <t>完成4名引进硕士研究生奖励金发放，共计发放9万元。</t>
  </si>
  <si>
    <t>项目支出绩效指标表</t>
  </si>
  <si>
    <t>绩效指标</t>
  </si>
  <si>
    <t>年度指标值</t>
  </si>
  <si>
    <t>全额完成兑付9万元</t>
  </si>
  <si>
    <t>万元</t>
  </si>
  <si>
    <t>9万元</t>
  </si>
  <si>
    <t>资金就位后，当年内及时完成兑付</t>
  </si>
  <si>
    <t>0.5年</t>
  </si>
  <si>
    <t>奖励性措施有助于吸引更多高质量人才，就业率提升5%</t>
  </si>
  <si>
    <t>2016年至2020年引进硕士研究生满意度</t>
  </si>
  <si>
    <t>其他需要说明事项</t>
  </si>
  <si>
    <t>无其他需要说明事项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</si>
  <si>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</si>
  <si>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</si>
  <si>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</si>
  <si>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</si>
  <si>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</si>
  <si>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</si>
  <si>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陇川县2017年全国新增1000亿斤粮食生产能力规划田间工程建设项目</t>
  </si>
  <si>
    <t>陇川县人民政府</t>
  </si>
  <si>
    <t>建设高稳产农田16667亩，通过项目实施，有效改善项目区基础设施条件，提高耕地质量，提高粮食综合生产能力。</t>
  </si>
  <si>
    <t>高稳产农田建设面积</t>
  </si>
  <si>
    <t>亩</t>
  </si>
  <si>
    <t>16667亩</t>
  </si>
  <si>
    <t>粮食综合生产能力</t>
  </si>
  <si>
    <t>受益群众满意度</t>
  </si>
  <si>
    <t>陇川县2018年全国新增1000亿斤粮食生产能力规划田间工程建设项目</t>
  </si>
  <si>
    <t>陇川县农业农村局土肥站</t>
  </si>
  <si>
    <t>建设高稳产农田18333亩，通过项目实施，有效改善项目区基础设施条件，提高耕地质量，提高粮食综合生产能力。</t>
  </si>
  <si>
    <t>18333亩</t>
  </si>
  <si>
    <t>2020年生物质燃料烘烤推广专项经费</t>
  </si>
  <si>
    <t>陇川县农业技术推广中心</t>
  </si>
  <si>
    <t>2020年全县烟叶指导性种植面积6.4万亩，其中：香料烟1万亩，生切烟丝1.48万亩，烤烟3.92万亩；完成指令性收购烟叶（丝）17.774万担，其中：香料烟2.8万担，生切烟丝4.4万担，烤烟10.574万担。</t>
  </si>
  <si>
    <t>烟叶种植面积</t>
  </si>
  <si>
    <t>万亩</t>
  </si>
  <si>
    <t>6.53万亩</t>
  </si>
  <si>
    <t>收购烟叶（丝）</t>
  </si>
  <si>
    <t>万担</t>
  </si>
  <si>
    <t>16.6846万担</t>
  </si>
  <si>
    <t>2020产季，受1月5日强降雨、1月26日霜冻、3月3日和3月23日冰雹、4月17日大风等多次灾害影响，累计造成全县4.98万亩烟叶受灾，定损赔付金额1959万元，通过多次反复组织生产自救，挽回了部分烟叶损失。</t>
  </si>
  <si>
    <t>经济效益
指标</t>
  </si>
  <si>
    <t>产值</t>
  </si>
  <si>
    <t>21278.79万元</t>
  </si>
  <si>
    <t>税收</t>
  </si>
  <si>
    <t>4681.33万元</t>
  </si>
  <si>
    <t>烟农满意度</t>
  </si>
  <si>
    <t>陇川县2020年省级食品安全专项补助资金</t>
  </si>
  <si>
    <t>陇川县农产品质量安全检验检测站</t>
  </si>
  <si>
    <t>开展农产品质量监督抽查，通过采集蔬菜、水果样品60个并完成农残检测，及时掌握辖区内农产品质量安全形势，排查风险隐患，严防发生系统性、区域性、链条式农产品质量安全问题，为全省打造世界一流“绿色食品牌”打下坚实基础。</t>
  </si>
  <si>
    <t xml:space="preserve"> 监测样品个数</t>
  </si>
  <si>
    <t>个</t>
  </si>
  <si>
    <t>60个</t>
  </si>
  <si>
    <t>质量指标</t>
  </si>
  <si>
    <t>合格率</t>
  </si>
  <si>
    <t>98%</t>
  </si>
  <si>
    <t>完成时间</t>
  </si>
  <si>
    <t>个月</t>
  </si>
  <si>
    <t>12个月</t>
  </si>
  <si>
    <t>发生重大农产品安全事故</t>
  </si>
  <si>
    <t>0</t>
  </si>
  <si>
    <t>起</t>
  </si>
  <si>
    <t>0起</t>
  </si>
  <si>
    <t>农民满意度</t>
  </si>
  <si>
    <t>97%</t>
  </si>
  <si>
    <t>陇川县2021年高标准农田建设项目</t>
  </si>
  <si>
    <t>建设高标准农田37900亩，通过项目实施，有效改善项目区基础设施条件，提高耕地质量，提高粮食综合生产能力。</t>
  </si>
  <si>
    <t>高标准农田建设面积</t>
  </si>
  <si>
    <t>37900亩</t>
  </si>
  <si>
    <t>11.3%</t>
  </si>
  <si>
    <t>95%</t>
  </si>
  <si>
    <t>陇川县2021年重大动物疫病防控省级配套补助经费</t>
  </si>
  <si>
    <t>陇川县动物卫生监督所</t>
  </si>
  <si>
    <t>（一）对辖区内兽药经营环节、使用环节、屠宰场检查指导率达95%；有效促进行业的规范运行。
（二）根据屠宰环节无害化处理数据，落实到位屠宰环节病害猪无害化处理补贴资金管理和发放，使广大养殖场户知晓国家的惠农政策，切实保障上市生猪产品质量安全。</t>
  </si>
  <si>
    <t>动物产地检疫出证覆盖全县9个乡镇，动物产地检疫申报受理率达≥90%，屠宰检疫申报受理率达≥90%；确保全县不发生区域性重大动物疫情，不发生肉食品安全事故。</t>
  </si>
  <si>
    <t>动物产地检疫申报受理率</t>
  </si>
  <si>
    <t>93.8%</t>
  </si>
  <si>
    <t>减少动物疫病发生率</t>
  </si>
  <si>
    <t>25%</t>
  </si>
  <si>
    <t>群众满意度</t>
  </si>
  <si>
    <t>陇川县2022年蚕桑产业发展项目</t>
  </si>
  <si>
    <t>陇川县农业农村局蚕桑生产办公室</t>
  </si>
  <si>
    <t>当年项目未完成实施</t>
  </si>
  <si>
    <t>通过项目实施，辐射带动全县2.5万亩投产桑园亩均增收鲜茧4公斤以上。</t>
  </si>
  <si>
    <t>截至2022年全县养殖大蚕14243张，比去年同期多养1348张，增10.4%；回收鲜茧539.4吨，比去年增加97.8吨，增22.1%。</t>
  </si>
  <si>
    <t>杂交桑嫁接改良</t>
  </si>
  <si>
    <t>509.2亩</t>
  </si>
  <si>
    <t>种桑养蚕示范户创建</t>
  </si>
  <si>
    <t>户</t>
  </si>
  <si>
    <t>111户</t>
  </si>
  <si>
    <t>创建示范户144户，由于桑园管理不到位，部分示范户对照创建标准验收不合格。加强对农户种桑养蚕技术的培训和指导，提高农户鲜茧产量。</t>
  </si>
  <si>
    <t>种桑养蚕大户</t>
  </si>
  <si>
    <t>13户</t>
  </si>
  <si>
    <t>规范化养蚕棚建设</t>
  </si>
  <si>
    <t>㎡</t>
  </si>
  <si>
    <t>27059.3㎡</t>
  </si>
  <si>
    <t>蚕桑示范村小组创建物化补助</t>
  </si>
  <si>
    <t>846亩</t>
  </si>
  <si>
    <t>验收合格率</t>
  </si>
  <si>
    <t>项目验收率</t>
  </si>
  <si>
    <t>成本指标</t>
  </si>
  <si>
    <t>杂交桑嫁接改良补助</t>
  </si>
  <si>
    <t>元/亩</t>
  </si>
  <si>
    <t>800元/亩</t>
  </si>
  <si>
    <t>种桑养蚕示范户创建补助</t>
  </si>
  <si>
    <t>元/户</t>
  </si>
  <si>
    <t>3000元/户</t>
  </si>
  <si>
    <t>种桑养蚕大户创建补助</t>
  </si>
  <si>
    <t>10000元/户</t>
  </si>
  <si>
    <t>规范化养蚕房建设补助</t>
  </si>
  <si>
    <t>元/㎡</t>
  </si>
  <si>
    <t>40元/㎡</t>
  </si>
  <si>
    <t>经济效益
指标</t>
  </si>
  <si>
    <t>项目区鲜茧单产增加率</t>
  </si>
  <si>
    <t>受益脱贫户人口数</t>
  </si>
  <si>
    <t>人</t>
  </si>
  <si>
    <t>188人</t>
  </si>
  <si>
    <t>陇川县2022年度农业保险保费补贴资金（含中央、省、州、县）</t>
  </si>
  <si>
    <t>中国人民财产保险股份有限公司 陇川支公司</t>
  </si>
  <si>
    <t>受疫情影响，当年项目未完成实施</t>
  </si>
  <si>
    <t>按照财政部相关规定，足额安排预算，及时受理保险机构的保费补贴资金申请。每年底由农业、林业部门的财务人员按预算承保数申报预算安排。资金分配：按照上年预报上级财政补贴资金及本级财政预算配套保费到位后及时按保险公司实际承保数进行各险种分配。资金到位率：按照保费补贴管理规定，及时审核拨付保费补贴资金。根据评价标准，资金到位率为100%。资金申请受理：保险公司单个险种承保完毕后提出申请后及时受理。</t>
  </si>
  <si>
    <t>按《财政部关于印发&lt;中央财政农业保险保险费补贴管理办法&gt;的通知》执行“一年一结”。保费补贴资金管理：做好补贴资金收支结余情况统计工作，未发生违规情况。</t>
  </si>
  <si>
    <t>种植险年度计划</t>
  </si>
  <si>
    <t>41.47万亩</t>
  </si>
  <si>
    <t>养殖险年度计划</t>
  </si>
  <si>
    <t>万头</t>
  </si>
  <si>
    <t>0.673万头</t>
  </si>
  <si>
    <t>因受疫情影响，2022年育肥猪险种未签单导致没有增幅，反而下降2.09%</t>
  </si>
  <si>
    <t>全年赔付金额</t>
  </si>
  <si>
    <t>868.04万元</t>
  </si>
  <si>
    <t>陇川县2022年高标准农田建设项目</t>
  </si>
  <si>
    <t>建设高标准农田32100亩，通过项目实施，有效改善项目区基础设施条件，提高耕地质量，提高粮食综合生产能力。</t>
  </si>
  <si>
    <t>22600亩</t>
  </si>
  <si>
    <t>因该项目属于在建项目，建设内容及资金拨付还未完成。</t>
  </si>
  <si>
    <t>2022年陇川县烟叶生产发展专项资金</t>
  </si>
  <si>
    <t>2022年全县烟叶指导性种植面积5.75万亩，其中：香料烟0.22万亩，生切烟丝1.5万亩，烤烟4.03万亩；完成指令性收购烟叶（丝）16.07万担，其中：香料烟0.7万担，生切烟丝4.5万担，烤烟10.87万担。</t>
  </si>
  <si>
    <t>2022年全县烟叶完成种植面积5.75万亩，其中：香料烟0.22万亩，生切烟丝1.5万亩，烤烟4.03万亩；完成指令性收购烟叶（丝）16.1811万担，其中：香料烟0.7461万担，生切烟丝4.565万担，烤烟10.87万担。</t>
  </si>
  <si>
    <t>5.75万亩</t>
  </si>
  <si>
    <t>16.1811万担</t>
  </si>
  <si>
    <t>23285.13万元</t>
  </si>
  <si>
    <t>6606.2万元</t>
  </si>
  <si>
    <t>陇川县2022年农产品质量安全专项资金</t>
  </si>
  <si>
    <t>以发展绿色、无公害、安全、优质和出口农产品为目的，全面提高我县农产品质量安全水平和市场的竞争力，确保产地农产品安全有效供给，防止农产品安全事故发生，切实维护广大人民群众的饮食安全和身体健康。</t>
  </si>
  <si>
    <t>通过开展农产品质量安全检测工作，及时掌握辖区内农产品质量安全形势，确保产地农产品安全有效供给，防止农产品安全事故发生，切实维护广大人民群众的饮食安全和身体健康。</t>
  </si>
  <si>
    <t>2849个</t>
  </si>
  <si>
    <t>93%</t>
  </si>
  <si>
    <t>2022年中央财政农机购置补贴</t>
  </si>
  <si>
    <t>陇川县农业机械化技术推广中心</t>
  </si>
  <si>
    <t xml:space="preserve"> </t>
  </si>
  <si>
    <t>使用639.002万元补贴资金补贴不少于220台（套）农机具；年度县域内主要农作物耕种收综合机械化水平不低于56.5%。</t>
  </si>
  <si>
    <t>截至2022年12月31日完成使用553.24万元补贴资金补贴农机具762台（套）；年度县域内主要农作物耕种收综合机械化水平达到56.63%。</t>
  </si>
  <si>
    <t>主要农作物耕种收综合机械化水平</t>
  </si>
  <si>
    <t>补贴机具数量</t>
  </si>
  <si>
    <t>台（套）</t>
  </si>
  <si>
    <t>762台（套）</t>
  </si>
  <si>
    <t>完成补贴资金率</t>
  </si>
  <si>
    <t>资金使用重大违规违纪问题</t>
  </si>
  <si>
    <t>农技推广服务对象（购机者）满意度</t>
  </si>
  <si>
    <t>2022年省级农业发展专项畜牧业生产发展专项资金</t>
  </si>
  <si>
    <t>德宏州财政局、农业农村局</t>
  </si>
  <si>
    <t>陇川县畜牧站</t>
  </si>
  <si>
    <t>当年财政资金拨付困难，剩余0.364万元未支付</t>
  </si>
  <si>
    <t>（一）开展畜牧生产统计监测、生猪价格监测、规模养殖场的监测，通过监测数据为产业发展提供参考数据，有效的提高养殖户的监测技术水平，加快陇川县畜牧业的发展，提高陇川县畜牧业的生产效益。完成统计监测培训50人次，畜牧产品安全监测培训50人次。                          （二）做好畜产品安全监测工作，完成畜禽“瘦肉精”1000头份。
（三）做好畜禽品种改良工作，做好优质种牛冻精采购和肉牛的种畜引进，通过引进优良品种改良本地品种，提高生产性能，增加养殖效益。完成种牛采购1头，优质肉牛冻精采购2100支                         （四）做好优质牧草的实验示范工作，推广适合我县种植的牧草品种，增加我县的饲草料资源。完成饲用燕麦种植实验20亩，完成黑麦草草种采购500公斤。</t>
  </si>
  <si>
    <t>（一）完成统计监测培训50人次，畜牧产品安全监测培训50人次。                          （二）完成畜禽“瘦肉精”1000头份。
（三）完成种牛采购1头，优质肉牛冻精采购2122支。                                    （四）完成饲用燕麦种植实验20亩，完成黑麦草草种采购500公斤。</t>
  </si>
  <si>
    <t>肉类总产</t>
  </si>
  <si>
    <t>万吨</t>
  </si>
  <si>
    <t>1.6万吨</t>
  </si>
  <si>
    <t>完成种公牛和优质肉牛冻精采购</t>
  </si>
  <si>
    <t>支</t>
  </si>
  <si>
    <t>2122支</t>
  </si>
  <si>
    <t>牧草种植</t>
  </si>
  <si>
    <t>2520亩</t>
  </si>
  <si>
    <t>肉食品安全监测（瘦肉精监测）</t>
  </si>
  <si>
    <t>份</t>
  </si>
  <si>
    <t>1000份</t>
  </si>
  <si>
    <t>开展技术培训100人次，提高农户畜牧养殖素质</t>
  </si>
  <si>
    <t>人次</t>
  </si>
  <si>
    <t>107人次</t>
  </si>
  <si>
    <t>财政资金拨付困难，截至目前项目资金仅支付了10.636万元，还有0.364万元未支付。</t>
  </si>
  <si>
    <t>2022年省级农业发展专项资金农产品质量安全专项资金</t>
  </si>
  <si>
    <t>开展农产品质量例行监测，通过采集蔬菜、水果样品84个并完成农残定量检测，准确掌握我县农产品质量安全状况，及时查找存在的风险隐患和突出问题，进一步增强监测工作的科学性和针对性，充分发挥雷达预警作用。</t>
  </si>
  <si>
    <t>开展农产品质量例行监测，通过采集蔬菜、水果样品84个并完成农残定量检测，准确掌握了我县农产品质量安全状况，及时查找存在的风险隐患和突出问题，进一步增强了监测工作的科学性和针对性，充分发挥了雷达预警作用。</t>
  </si>
  <si>
    <t>84个</t>
  </si>
  <si>
    <t>96%</t>
  </si>
  <si>
    <t>陇川县2023年耕地地力保护补贴</t>
  </si>
  <si>
    <t>陇川县农村合作经济经营管理站</t>
  </si>
  <si>
    <t>在2023年6月30日前发放完毕。</t>
  </si>
  <si>
    <t>完成补贴发放金额2333.7051万元</t>
  </si>
  <si>
    <t>2333.7051万元</t>
  </si>
  <si>
    <t>2023年6月30日前发放</t>
  </si>
  <si>
    <t>2023.6.30</t>
  </si>
  <si>
    <t>日</t>
  </si>
  <si>
    <t>2023.6.25日</t>
  </si>
  <si>
    <t>提高农民重量积极性</t>
  </si>
  <si>
    <t>10</t>
  </si>
  <si>
    <t>12%</t>
  </si>
  <si>
    <t>耕地地力保护补贴政策满意度</t>
  </si>
  <si>
    <t>陇川县2023年农产品质量安全专项资金</t>
  </si>
  <si>
    <t>为了有效监测农产品质量安全，在全县范围内开展农产品检测工作，及时筛查发现不合格农产品，确保产地农产品安全有效供给，防止农产品安全事故发生，切实维护广大人民群众的饮食安全和身体健康。</t>
  </si>
  <si>
    <t>通过在全县范围内开展农产品检测工作，及时筛查出不合格农产品，确保产地农产品安全有效供给，防止农产品安全事故发生，切实维护广大人民群众的饮食安全和身体健康。</t>
  </si>
  <si>
    <t>2835个</t>
  </si>
  <si>
    <t>2023年中央财政农机购置补贴</t>
  </si>
  <si>
    <t>剩余0.41万元系项目结余资金不再使用</t>
  </si>
  <si>
    <t>使用410万元补贴资金补贴不少于173台（套）农机具；年度县域内主要农作物耕种收综合机械化水平不低于57%。</t>
  </si>
  <si>
    <t>截至2023年12月31日完成使用409.595万元补贴资金补贴农机具1159台（套）；年度县域内主要农作物耕种收综合机械化水平达到64.3%。</t>
  </si>
  <si>
    <t>1159台（套）</t>
  </si>
  <si>
    <t>2023年度下达资金410万元，完成使用409.595万元；2022年结转85.762万元，在2023年全部完成使用并归入到2022年项目进行资金支出绩效自评。本表填报的资金预算、执行数仅限2023年下达资金数以及在2023年下达资金数基础上的执行数，不包含2022年结转资金。</t>
  </si>
  <si>
    <t>陇川县2023年农民专业合作社建设项目</t>
  </si>
  <si>
    <t>完成7个农民合作社项目建设。</t>
  </si>
  <si>
    <t>完成了7个农民合作社项目建设。</t>
  </si>
  <si>
    <t>扶持的合作社数量</t>
  </si>
  <si>
    <t>7个</t>
  </si>
  <si>
    <t>经济指标</t>
  </si>
  <si>
    <t>现代设施农业产能和发展顶盆效益提高10%</t>
  </si>
  <si>
    <t>合作社对项目实施的满意度</t>
  </si>
  <si>
    <t>农业农村发展自有资金预算经费</t>
  </si>
  <si>
    <t>县农业农村局自有资金包含：其他收入（试验收入、甘蔗保险工作等工作经费）、非同级财政拨款收入（州农业农村局对口部门、省厅对口部门相关工作经费等资金）、捐赠资金（企业捐赠相关工作经费）320万元。</t>
  </si>
  <si>
    <t>其他收入（试验收入、甘蔗保险工作等工作经费）、非同级财政拨款收入（州农业农村局对口部门、省厅对口部门相关工作经费等资金）、捐赠资金（企业捐赠相关工作经费）212.68万元</t>
  </si>
  <si>
    <t>按预算拨入金额</t>
  </si>
  <si>
    <t>291.59万元</t>
  </si>
  <si>
    <t>根据工作需要由上级单位拨入减少</t>
  </si>
  <si>
    <t>可持续影响指标</t>
  </si>
  <si>
    <t>不发生重大农业损失事故</t>
  </si>
  <si>
    <t>农户满意度</t>
  </si>
  <si>
    <t>良</t>
  </si>
  <si>
    <t>人才引进奖励经费</t>
  </si>
  <si>
    <t>2020年-2024年，按时足额发放杨俊同志人才奖励金0.6万元/年</t>
  </si>
  <si>
    <t>足额发放奖励金0.6万元</t>
  </si>
  <si>
    <t>0.6万元</t>
  </si>
  <si>
    <t>当年内完成奖励金发放</t>
  </si>
  <si>
    <t>人才奖励政策有助于增强人才被认可感、获得感、幸福感，进而推动产业发展，农民人均增收500元</t>
  </si>
  <si>
    <t>0.05万元</t>
  </si>
  <si>
    <t>服务对象满意度</t>
  </si>
  <si>
    <t>根据陇政复[2019]260号陇川县人民政府关于杨俊同志享受人才引进待遇问题的批复，同意杨俊同志从2020年开始按照农业技术推广研究员(正高4级)参加年度考核，考核合格后享受每年0.6万元人才奖励金，连续享受五年。</t>
  </si>
  <si>
    <t>2023年省级农业发展专项资金农产品质量安全专项资金</t>
  </si>
  <si>
    <t>按照项目实施方案，合理合法使用项目资金，共支出65930元，结余4070元。</t>
  </si>
  <si>
    <t>按照要求按时完成农产品样品的采集、检测、监测工作，准确掌握我县农产品质量安全状况，及时查找存在的风险隐患和突出问题，确保不发生农产品安全事故发生</t>
  </si>
  <si>
    <t>通过开展农产品质量安全检测工作，准确掌握辖区内农产品质量安全形势，及时查找存在的风险隐患，未发生农产品安全事故。</t>
  </si>
  <si>
    <t>80个</t>
  </si>
  <si>
    <t>陇川县2022年养蚕保险费专项资金项目</t>
  </si>
  <si>
    <t>2022年实际养蚕170554.7张，每张蚕财政承担10元保险费，实际支出17.05547万元。</t>
  </si>
  <si>
    <t>2022年养蚕30000张，生产蚕茧1230吨，蚕茧产值增10%。</t>
  </si>
  <si>
    <t>2022年实际养蚕170554.7张，生产蚕茧808.44吨，蚕茧产值增12.29%。</t>
  </si>
  <si>
    <t>养蚕张数</t>
  </si>
  <si>
    <t>30000</t>
  </si>
  <si>
    <t>张</t>
  </si>
  <si>
    <t>170554.7张</t>
  </si>
  <si>
    <t>任务指标太高</t>
  </si>
  <si>
    <t>蚕茧产量</t>
  </si>
  <si>
    <t>1230</t>
  </si>
  <si>
    <t>吨</t>
  </si>
  <si>
    <t>808.44吨</t>
  </si>
  <si>
    <t>蚕茧产值</t>
  </si>
  <si>
    <t>12.29%</t>
  </si>
  <si>
    <t>养蚕数量增加</t>
  </si>
  <si>
    <t>群众满意度率</t>
  </si>
  <si>
    <t>95</t>
  </si>
  <si>
    <t>陇川县2023年蚕桑产业发展工作经费项目</t>
  </si>
  <si>
    <t>2023年新植桑园任务6500亩，养蚕23000张、产茧1000吨。</t>
  </si>
  <si>
    <t>2023年，全县完成新植桑园任务6607亩，任务完成率101.7%；养蚕18402.17张，比上年增7.46%，任务完成率80%；收购鲜茧792.19吨，比上年减2.01%，任务完成率79.2%；农民鲜茧销售收入达到3715.72万元，比上年增8.14%，再创历史新高。</t>
  </si>
  <si>
    <t>新植桑园面积</t>
  </si>
  <si>
    <t>6500</t>
  </si>
  <si>
    <t>6607亩</t>
  </si>
  <si>
    <t>23000</t>
  </si>
  <si>
    <t>18402.17张</t>
  </si>
  <si>
    <t>天气干旱，桑叶减产</t>
  </si>
  <si>
    <t>1000</t>
  </si>
  <si>
    <t>792.19吨</t>
  </si>
  <si>
    <t>8.14%</t>
  </si>
  <si>
    <t>2022/2023年度糖料甘蔗良种良法技术推广补贴资金(含中央、省级、县级资金）</t>
  </si>
  <si>
    <t>陇川县甘蔗技术推广站</t>
  </si>
  <si>
    <t/>
  </si>
  <si>
    <t>到2023年基本实现糖料甘蔗优良品种全覆盖，糖料甘蔗生产机械化水平有效提升，糖料甘蔗亩产较前3年平均提高10%以上，蔗糖分较前3年平均提高0.5%以上。</t>
  </si>
  <si>
    <t>脱毒健康种苗</t>
  </si>
  <si>
    <t>105000亩</t>
  </si>
  <si>
    <t>机械化深翻开沟</t>
  </si>
  <si>
    <t>103000亩</t>
  </si>
  <si>
    <t>无人机统防统治</t>
  </si>
  <si>
    <t>100000亩</t>
  </si>
  <si>
    <t>机械化中耕培土</t>
  </si>
  <si>
    <t>102000亩</t>
  </si>
  <si>
    <t>机械化联合收获</t>
  </si>
  <si>
    <t>500000吨</t>
  </si>
  <si>
    <t>蔗叶机械粉碎</t>
  </si>
  <si>
    <t>64000亩</t>
  </si>
  <si>
    <t>社会效益
指标</t>
  </si>
  <si>
    <t>提高我县糖料甘蔗优良品种和生产机械化技术，提高良种率</t>
  </si>
  <si>
    <t>陇川县“一县一业”蚕桑绿色高质高效示范区建设项目</t>
  </si>
  <si>
    <t>项目按照方案合理合法完成实施，资金根据项目实际开展情况使用，其余做结余资金上交财政</t>
  </si>
  <si>
    <t>建设蚕桑绿色高质高效示范区面积0.57万亩，项目区全部推广和应用绿色高质高效关键技术；项目区平均鲜茧产量比上年度增10%以上。项目预计受益农户624户3054余人。</t>
  </si>
  <si>
    <t>蚕桑绿色高质高效示范（万亩）</t>
  </si>
  <si>
    <t>0.57万亩</t>
  </si>
  <si>
    <t>任务完成及时率</t>
  </si>
  <si>
    <t>蚕桑绿色高质高效创建物资补助</t>
  </si>
  <si>
    <t>438.5元/亩</t>
  </si>
  <si>
    <t>项目区产量提高率</t>
  </si>
  <si>
    <t>342人</t>
  </si>
  <si>
    <t>陇川县2018年动物疫病防控工作</t>
  </si>
  <si>
    <t>陇川县动物疫病预防控制中心</t>
  </si>
  <si>
    <t>（一）重大动物疫病强制免疫密度达100%，免疫抗体合格率75%，确保我县不发生区域性重大动物疫情。
（二）保证重大动物疫情应急物资储备，确保发生重大动物疫情或疑似重大动物疫情时的物资保证；
（三）完成全县重大动物疫情排查、紧急免疫和疑似重大动物疫情处置工作，确保重大动物疫情不在我县发生进一步传播和流行蔓延。
（四）为加强经费管理，明确使用方向使重大动物疫病防控工作经费真正发挥促进我县重大动物疫病防控工作，确保我县不发生区域性重大动物疫情。</t>
  </si>
  <si>
    <t>强制免疫病种应免畜禽的免疫密度</t>
  </si>
  <si>
    <t>除布病外其他病种的平均免疫抗体合格率</t>
  </si>
  <si>
    <t>依法对重大动物疫情处置率</t>
  </si>
  <si>
    <t>次</t>
  </si>
  <si>
    <t>0次</t>
  </si>
  <si>
    <t>生态效益
指标</t>
  </si>
  <si>
    <t>大规模随意抛弃病死猪事件</t>
  </si>
  <si>
    <t>补助对象满意度</t>
  </si>
  <si>
    <t>陇川县2021年省级甘蔗生产全程机械化示范点建设</t>
  </si>
  <si>
    <t>建立示范点核心示范区集中连片示范面积600亩，辐射带动县域示范总面积5000亩以上。</t>
  </si>
  <si>
    <t>示范核心区面积</t>
  </si>
  <si>
    <t>县域示范面积</t>
  </si>
  <si>
    <t>对比试验面积</t>
  </si>
  <si>
    <t>示范核心区耕种收综合机械化率</t>
  </si>
  <si>
    <t>80</t>
  </si>
  <si>
    <t>示范核心区机械化种植率</t>
  </si>
  <si>
    <t>50</t>
  </si>
  <si>
    <t>示范核心区机械化收获率</t>
  </si>
  <si>
    <t>县域示范区耕种收综合机械化率</t>
  </si>
  <si>
    <t>70</t>
  </si>
  <si>
    <t>县域示范区机械化种植率</t>
  </si>
  <si>
    <t>40</t>
  </si>
  <si>
    <t>县域示范区机械化收获率</t>
  </si>
  <si>
    <t>0个</t>
  </si>
  <si>
    <t>项目区农民满意度</t>
  </si>
  <si>
    <t>县域耕种收综合机械化率指标山区县可以降低10%计算</t>
  </si>
  <si>
    <t>陇川县2022年蚕桑绿色高质高效创建项目</t>
  </si>
  <si>
    <t>开展蚕桑绿色高质高效创建0.41万亩，项目区大力推广和应用绿色高质高效关键技术；项目区平均鲜茧产量比上年度增10%以上；绿色防控覆盖率力争达到35%以上。</t>
  </si>
  <si>
    <t>创建蚕桑绿色高质高效示范面积0.41万亩，项目区大力推广和应用绿色高质高效关键技术；项目区平均鲜茧产量比上年度增14.7%；绿色防控覆盖率达到44.5%。</t>
  </si>
  <si>
    <t>0.41万亩</t>
  </si>
  <si>
    <t>480元/亩</t>
  </si>
  <si>
    <t>特色县蚕桑产业产值提升</t>
  </si>
  <si>
    <t>206人</t>
  </si>
  <si>
    <t>陇川县2022年动物及动物产品检疫工作专项经费</t>
  </si>
  <si>
    <t>1、贯彻落实《中华人民共和国动物防疫法》、《中华人民共和国畜牧法》、《生猪屠宰管理条例》等法律法规，全面履行动物及动物产品检疫职责，确保上市肉品质量安全；
2、开展动物产地检疫及动物追溯体系建设工作，确保全县9个乡镇动物检疫申报点检疫电子出证和5个屠宰场产品检疫电子出证工作有序开展；
3、派驻到各个屠宰场官方兽医要严格按照相关屠宰检疫规程实施宰前检查、同步检疫和宰后出证工作。
4、 节日前后对辖区内屠宰场、养殖场，兽药、饲料经营使用环节的监督检查，不发生重大动物疫病，不发生肉食品安全事故。</t>
  </si>
  <si>
    <t>1、动物产地检疫出证达到103122头只，覆盖全县9个乡镇，动物产地检疫申报受理率达≥90%，屠宰检疫申报受理率达≥90%；确保全县不发生区域性重大动物疫情，不发生肉食品安全事故。
2、对养殖投入品的监管、养殖场、户的监管27次，出动人员168人次，检查兽药经营户123户次，饲料经营户76户次，养殖场（户）115户次，做好动物产地检疫、屠宰检疫，完善监督检查记录，有效阻断疫情传播，全年没有发生重大动物疫情，没有发生畜产品质量安全事件。</t>
  </si>
  <si>
    <t>完成畜禽检疫108000只/头以上</t>
  </si>
  <si>
    <t>只/头</t>
  </si>
  <si>
    <t>103122只/头</t>
  </si>
  <si>
    <t>总资金15万元，已拨付7.9万元，其中2023年支付0.9万元，剩余7.1万元未拨付</t>
  </si>
  <si>
    <t>陇川县2022年家庭农场培育项目</t>
  </si>
  <si>
    <t>扶持4个家庭农场项目建设。</t>
  </si>
  <si>
    <t>扶持的家庭农场数量</t>
  </si>
  <si>
    <t>4个</t>
  </si>
  <si>
    <t>项目直接惠及家庭农场4个22人，有利于改善农业生产条件，降低劳作人员劳动强度，激发农民学科学用科学兴趣，将实用技术转为积极的生产力，提高品种质量，形成新的经济增长点。</t>
  </si>
  <si>
    <t>22人</t>
  </si>
  <si>
    <t>家庭农场对项目实施的满意度</t>
  </si>
  <si>
    <t>中央农业生产发展资金(陇川县2022年奶业振兴和畜牧业转型升级项目)</t>
  </si>
  <si>
    <t>成本费用控制不够精细，任务指标设置过高，资金未完全使用，剩余0.99万元做结余资金不再使用。</t>
  </si>
  <si>
    <t>主要完成建设2个养牛场和1个收奶站。其中完成标准化牛舍728㎡；草料加工储存间200㎡，青贮池250m³；收奶站办公用房80㎡。具体为：
（一）陇川县乳旺奶水牛养殖专业合作社收奶站办公用房2格80㎡。
（二）陇川县城子镇聚贤家庭农场完成建设牛舍428㎡，草料加工储存间200㎡，青贮池250m³。
（三）陇川县景罕镇曼晃村托盘山小组李够秀牛场完成建设牛舍300㎡。</t>
  </si>
  <si>
    <t>项目主要完成建设2个养牛场和1个收奶站。其中完成标准化牛舍819㎡，完成任务数792.57㎡的103%；完成草料储存间264㎡，完成任务数200㎡的132%；完成青贮池250m³，完成任务数250m³的100%；完成储粪房288m³，完成任务数284m³的101%；完成化粪池17.1m³，完成任务数16.2m³的105%；完成收奶站办公用房75.48㎡，完成任务数80㎡的94.35%。
项目完成总投入资金79.965394万元，完成任务数69.1084的115%；其中财政投入56万元，自筹23.96万元，自筹资金完成任务数13.1084万元的186%</t>
  </si>
  <si>
    <t>收奶站建设</t>
  </si>
  <si>
    <t>平方米</t>
  </si>
  <si>
    <t>75.48平方米</t>
  </si>
  <si>
    <t>任务指标设置过高</t>
  </si>
  <si>
    <t>完成牛舍改造升级</t>
  </si>
  <si>
    <t>819平方米</t>
  </si>
  <si>
    <t>完成青贮池建设</t>
  </si>
  <si>
    <t>立方米</t>
  </si>
  <si>
    <t>250立方米</t>
  </si>
  <si>
    <t>草料加工储存间</t>
  </si>
  <si>
    <t>264立方米</t>
  </si>
  <si>
    <t>鲜奶产量增长60%以上</t>
  </si>
  <si>
    <t>陇川县2022年农村卫生公厕改建项目</t>
  </si>
  <si>
    <t>陇川县人民政府、陇川县农业农村局</t>
  </si>
  <si>
    <t>陇川县农业农村局乡村产业与农村发展管理股</t>
  </si>
  <si>
    <t>农村卫生公厕改建11座。</t>
  </si>
  <si>
    <t>完成农村卫生公厕改建11座，完成率100%。</t>
  </si>
  <si>
    <t>改建农村卫生公厕座数</t>
  </si>
  <si>
    <t>座</t>
  </si>
  <si>
    <t>11座</t>
  </si>
  <si>
    <t>2022年12月31日前完成</t>
  </si>
  <si>
    <t>月</t>
  </si>
  <si>
    <t>12月</t>
  </si>
  <si>
    <t>改建公厕无害化覆盖率</t>
  </si>
  <si>
    <t>达成年度指标</t>
  </si>
  <si>
    <t>陇川县2022年农村卫生户厕建设奖补资金</t>
  </si>
  <si>
    <t>农村卫生户厕改建1891座。</t>
  </si>
  <si>
    <t>完成农村卫生户厕改建1891座，完成率100%。</t>
  </si>
  <si>
    <t>改建农村卫生户厕座数</t>
  </si>
  <si>
    <t>1891座</t>
  </si>
  <si>
    <t>改建户厕无害化覆盖率</t>
  </si>
  <si>
    <t>陇川县2022年外来入侵物种薇甘菊防除补助资金</t>
  </si>
  <si>
    <t>陇川县农业环境保护监测工作站</t>
  </si>
  <si>
    <t>通过开展薇甘菊技术培训和防除，提高广大科技人员和农民群众对薇甘菊的综合防控能力和防范意识，了解薇甘菊的特征特性，掌握正确的防治方法，杜绝防治过程中的二次扩散，从而保护生态环境，减少农民群众的生产损失。</t>
  </si>
  <si>
    <t>防治面积</t>
  </si>
  <si>
    <t>1967个</t>
  </si>
  <si>
    <t>培训人数</t>
  </si>
  <si>
    <t>250人</t>
  </si>
  <si>
    <t>完成率</t>
  </si>
  <si>
    <t>完成时限</t>
  </si>
  <si>
    <t>16个月</t>
  </si>
  <si>
    <t>疫情影响，乡镇之间禁止流动，错过最佳防治期。</t>
  </si>
  <si>
    <t>实际挽回经济损失（完成薇甘菊防治面积500亩，按每亩挽回损失230元计算，共挽回损失11.5万元，扣除每亩投入80元）</t>
  </si>
  <si>
    <t>29.5万元</t>
  </si>
  <si>
    <t>普及薇甘菊防除技术，控制其蔓延危害，有效防治率提升10%</t>
  </si>
  <si>
    <t>生态效益
指标</t>
  </si>
  <si>
    <t>有效控制了薇甘菊对农用地的入侵，农业生态环境有效保护率提升10%</t>
  </si>
  <si>
    <t>陇川县2022年杂交稻旱种补贴</t>
  </si>
  <si>
    <t>陇川县农业机械化技术推广中心、陇川县植保植检站</t>
  </si>
  <si>
    <t>建设杂交稻旱种核心示范区集中连片示范面积4500亩</t>
  </si>
  <si>
    <t>完成建设杂交稻旱种核心示范区集中连片示范面积4500亩</t>
  </si>
  <si>
    <t>示范面积</t>
  </si>
  <si>
    <t>4500亩</t>
  </si>
  <si>
    <t>节本增效</t>
  </si>
  <si>
    <t>128.5元/亩</t>
  </si>
  <si>
    <t>项目资金89.9万元，项目实施完成资金使用89.9万元，县财政只于2023年结算兑付了资金31.28万元，2023年使用一般债券资金兑付了8.675万元，其余已完成使用的项目资金49.945万元至今未兑付。</t>
  </si>
  <si>
    <t>陇川县2023年中央财政衔接推进乡村振兴资金-陇川县2023年蚕桑产业发展项目</t>
  </si>
  <si>
    <t>剩余资金做项目结余资金，不再使用</t>
  </si>
  <si>
    <t>通过项目实施，扶持农户新建桑园4871亩，新建标准养蚕房（含3-4龄蚕专业蚕室）32041㎡，激发农户种桑积极性，夯实陇川县蚕桑特色产业发展基础，增加农民收入，进一步加快陇川县蚕桑特色产业规范化、产业化、集约化发展步伐。项目区蚕农总收益1000万元，产值提升10%；项目区产量增8%，节本增效5%；项目涉及全县42个村委会186个村小组农户655户，其中受益脱贫人口886人次；项目区群众及干部满意度90%以上。</t>
  </si>
  <si>
    <t>1、新建桑园4870.7亩，完成率100%。
2、黑地膜覆盖2277.2亩，完成率100%。
3、养蚕棚建设32041㎡，完成率100%。
4、项目区蚕农总收益850万元，产值提升8%。
5、项目验收完成100%。
6、项目严格按照补助标准兑付到蚕农账户，其中杂交桑补助标准为330元/亩、嫁接桑补助标准为800元/亩、黑地膜覆盖补助标准为75元/亩、养蚕棚建设补助标准为40元/㎡。群众满意度达到96%。</t>
  </si>
  <si>
    <t>新建桑园</t>
  </si>
  <si>
    <t>（亩）</t>
  </si>
  <si>
    <t>4870.7（亩）</t>
  </si>
  <si>
    <t>实地测量验收数据。</t>
  </si>
  <si>
    <t>新建桑园黑地膜覆盖</t>
  </si>
  <si>
    <t>2277.2（亩）</t>
  </si>
  <si>
    <t>养蚕棚建设</t>
  </si>
  <si>
    <t>（㎡）</t>
  </si>
  <si>
    <t>32041（㎡）</t>
  </si>
  <si>
    <t>主导产业产值提升</t>
  </si>
  <si>
    <t>（%）</t>
  </si>
  <si>
    <t>春季天气干旱，导致桑叶减产。</t>
  </si>
  <si>
    <t>新建杂交桑园补助</t>
  </si>
  <si>
    <t>（元/亩）</t>
  </si>
  <si>
    <t>330（元/亩）</t>
  </si>
  <si>
    <t>新建嫁接桑园补助</t>
  </si>
  <si>
    <t>800（元/亩）</t>
  </si>
  <si>
    <t>新建桑园黑地膜补助</t>
  </si>
  <si>
    <t>75（元/亩）</t>
  </si>
  <si>
    <t>养蚕棚建设补助</t>
  </si>
  <si>
    <t>（元/㎡）</t>
  </si>
  <si>
    <t>40（元/㎡）</t>
  </si>
  <si>
    <t>经济效益指标</t>
  </si>
  <si>
    <t>项目区农民年种桑总收益</t>
  </si>
  <si>
    <t>（万元）</t>
  </si>
  <si>
    <t>850（万元）</t>
  </si>
  <si>
    <t>(%)</t>
  </si>
  <si>
    <t>项目区节本增效</t>
  </si>
  <si>
    <t>受益脱贫人口数</t>
  </si>
  <si>
    <t>（人）</t>
  </si>
  <si>
    <t>服务对象满度指标等</t>
  </si>
  <si>
    <t>项目区基层干部满意度</t>
  </si>
  <si>
    <t>陇川县2023年动物防疫补助</t>
  </si>
  <si>
    <t>陇川县动物疫病预防控制中心、陇川县动物卫生监督所</t>
  </si>
  <si>
    <t>未使用资金7.3万元，系乡镇畜牧兽医站当年未完成统计上报无害化处理情况</t>
  </si>
  <si>
    <t>强制扑杀补助数量（头、只）</t>
  </si>
  <si>
    <t>头</t>
  </si>
  <si>
    <t>94头</t>
  </si>
  <si>
    <t>养殖环节病死猪无害化处理补助数量（头）</t>
  </si>
  <si>
    <t>1026头</t>
  </si>
  <si>
    <t>免疫质量和免疫效果（除布病外其他病种的平均抗体合格率）</t>
  </si>
  <si>
    <t>重大动物疫情及时报告率</t>
  </si>
  <si>
    <t>口蹄疫、高致病性禽流感、布病等优先防治病种防治工作，疫情发生率降低10%</t>
  </si>
  <si>
    <t>大规模随意抛弃病死猪事件发生率</t>
  </si>
  <si>
    <t>补助对象项目满意度</t>
  </si>
  <si>
    <t>陇川县2023年动物及动物产品检疫工作专项经费</t>
  </si>
  <si>
    <t>当年项目未完成实施，资金拨付12.7619万元，执行数12.7619万元</t>
  </si>
  <si>
    <t>1、动物产地检疫出证达到65093头只，覆盖全县9个乡镇，动物产地检疫申报受理率达≥90%，屠宰检疫申报受理率达≥90%；确保全县不发生区域性重大动物疫情，不发生肉食品安全事故。
2、对养殖投入品的监管、养殖场（户）监管15次，出动人员168人次，检查兽药经营户147户次，饲料经营户139户次，养殖场（户）115户次，对乡镇兽医人员、养殖场（户）、畜禽贩运户等开展培训，培训5期，人员230人次。</t>
  </si>
  <si>
    <t>完成畜禽检疫60000只/头以上</t>
  </si>
  <si>
    <t>65093只/头</t>
  </si>
  <si>
    <t>陇川县2023年扩种油菜补助项目</t>
  </si>
  <si>
    <t>项目结余资金不再使用</t>
  </si>
  <si>
    <t>在全县9个乡镇1个农场社区管委，推广“双低”优质油菜播种面积26500亩。</t>
  </si>
  <si>
    <t>全年在县域内推广夏播、冬播“双低”优质油菜播种面积26500亩。其中，推广夏播油菜1002亩，项目涉及全县4个乡镇9个村会26个村小组；推广冬播油菜25498亩，项目涉及全县9个乡镇1个农场64个村会389个村小组。</t>
  </si>
  <si>
    <t>推广“双低”优质油菜播种面积</t>
  </si>
  <si>
    <t>26500亩</t>
  </si>
  <si>
    <t>亩收入</t>
  </si>
  <si>
    <t>元</t>
  </si>
  <si>
    <t>840元</t>
  </si>
  <si>
    <t>陇川县农村土地承包经营权确权登记颁证补助项目</t>
  </si>
  <si>
    <t>对土地确权档案盒打印、资料装档扫描。</t>
  </si>
  <si>
    <t>颁发经营权证书、承包合同书34972份</t>
  </si>
  <si>
    <t>34972份</t>
  </si>
  <si>
    <t>确认家庭承包耕地面积456204.09亩</t>
  </si>
  <si>
    <t>456204.09亩</t>
  </si>
  <si>
    <t>地块105246块</t>
  </si>
  <si>
    <t>块</t>
  </si>
  <si>
    <t>105246块</t>
  </si>
  <si>
    <t>无权土地情况有效降低10%，有效解决了长期存在的承包地块面积不准、四至不清、空间位置不明、登记簿不健全、档案管理不规范等问题，为进一步深化农村改革打下了坚实的基础。</t>
  </si>
  <si>
    <t>服务乡镇满意度</t>
  </si>
  <si>
    <t>陇川县2023年农村卫生户厕建设奖补资金</t>
  </si>
  <si>
    <t>农村卫生户厕改建4669座。</t>
  </si>
  <si>
    <t>完成农村卫生户厕改建4669座，完成率100%。</t>
  </si>
  <si>
    <t>4669座</t>
  </si>
  <si>
    <t>2023年12月31日前完成</t>
  </si>
  <si>
    <t>100%%</t>
  </si>
  <si>
    <t>改厕农户满意度</t>
  </si>
  <si>
    <t>陇川县2023年农作物重大病虫害防控项目</t>
  </si>
  <si>
    <t>陇川县植保植检站</t>
  </si>
  <si>
    <t>在我县水稻、玉米生产重点区域内实施完成1.2万亩次重大病虫害统防统治；在红火蚁疫情发生重点区域实施完成0.1万亩次重大疫情防控，有效遏制病虫害暴发流行成灾。</t>
  </si>
  <si>
    <t>水稻、玉米主要粮食作物病虫害统防统治</t>
  </si>
  <si>
    <t>万亩次</t>
  </si>
  <si>
    <t>1.2万亩次</t>
  </si>
  <si>
    <t>红火蚁等重大疫情防控</t>
  </si>
  <si>
    <t>0.1042万亩次</t>
  </si>
  <si>
    <t>项目实施区域统防统治覆盖率</t>
  </si>
  <si>
    <t>病虫害暴发流行成灾低于3起</t>
  </si>
  <si>
    <t>技术指标对象满意度指标,防治服务组织满意度</t>
  </si>
  <si>
    <t>陇川县2023年长江禁渔与水生生物资源保护资金</t>
  </si>
  <si>
    <t>陇川县水产技术推广站</t>
  </si>
  <si>
    <t>项目实施后陇川县开放水域中“电毒炸”鱼等违法捕捞行为明显减少，水生生物资源得到保护和恢复，人民对禁渔相关法律法规和政策的知晓度提高，对生态环境和水生生物资源的保护意识提高，渔业资源得到保护，有力促进了渔业可持续发展。</t>
  </si>
  <si>
    <t>渔业渔政执法检查行动</t>
  </si>
  <si>
    <t>40次</t>
  </si>
  <si>
    <t>人民群众对禁渔制度的知晓率和对水生生物资源保护意识提高5%</t>
  </si>
  <si>
    <t>陇川县2023年种粮农民一次性补贴</t>
  </si>
  <si>
    <t>在2023年5月30日前发放完毕</t>
  </si>
  <si>
    <t>水稻补贴207622.61亩</t>
  </si>
  <si>
    <t>207622.61亩</t>
  </si>
  <si>
    <t>玉米137139.87亩</t>
  </si>
  <si>
    <t>137139.87亩</t>
  </si>
  <si>
    <t>小麦11755.56亩</t>
  </si>
  <si>
    <t>11755.56亩</t>
  </si>
  <si>
    <t>2023年5月30日前发放</t>
  </si>
  <si>
    <t>2023.5.30</t>
  </si>
  <si>
    <t>2023.6.5日</t>
  </si>
  <si>
    <t>等待乡镇收集材料</t>
  </si>
  <si>
    <t>受益农户30181户、受益人口129206人，占全县农业人口75%。</t>
  </si>
  <si>
    <t>种粮农民一次性补贴政策满意度</t>
  </si>
  <si>
    <t>陇川县2021-2022年甘蔗专家基层工作站专项资金</t>
  </si>
  <si>
    <t>一是受疫情影响，培训工作不能按时开展。二是项目资金不能按时拨付，导致部分工作滞后。</t>
  </si>
  <si>
    <t>办公设备购置</t>
  </si>
  <si>
    <t>4700</t>
  </si>
  <si>
    <t>4700元</t>
  </si>
  <si>
    <t>租地费</t>
  </si>
  <si>
    <t>10600</t>
  </si>
  <si>
    <t>10600元</t>
  </si>
  <si>
    <t>试验管理费</t>
  </si>
  <si>
    <t>25522.73</t>
  </si>
  <si>
    <t>25522.73元</t>
  </si>
  <si>
    <t>新品种试验补助费</t>
  </si>
  <si>
    <t>6000</t>
  </si>
  <si>
    <t>6000元</t>
  </si>
  <si>
    <t>下乡差旅费</t>
  </si>
  <si>
    <t>60381</t>
  </si>
  <si>
    <t>60381元</t>
  </si>
  <si>
    <t>科技培训费</t>
  </si>
  <si>
    <t>5880</t>
  </si>
  <si>
    <t>5880元</t>
  </si>
  <si>
    <t>通过建立甘蔗专家工作站，引进高产高糖高抗甘蔗新品种进行试验示范推广，开展相关配套技术培训，促进陇川县甘蔗产业发展，提高蔗农种植水平</t>
  </si>
  <si>
    <t>受益农户满意度指标</t>
  </si>
  <si>
    <t>陇川县农业农村局2023年拖拉机和联合收割机证件工本费财政支出项目</t>
  </si>
  <si>
    <t>陇川县农机安全监理站</t>
  </si>
  <si>
    <t>受疫情影响，购机人数减少，考证机手也随之减少，资金未完全使用</t>
  </si>
  <si>
    <t>陇川县农业农村局拖拉机和联合收割机工本费项目目标：降低农机所有者注册登记、年度检验和申领证件费用。</t>
  </si>
  <si>
    <t>检验拖拉机和联合收割机458台，核发驾驶证345人，核发拖拉机和联合收割机行驶证212本。</t>
  </si>
  <si>
    <t>证件工本费</t>
  </si>
  <si>
    <t>4074元</t>
  </si>
  <si>
    <t>购机人减少</t>
  </si>
  <si>
    <t>农机手节省费用</t>
  </si>
  <si>
    <t>20200元</t>
  </si>
  <si>
    <t>受益机手满意度</t>
  </si>
  <si>
    <t>陇川县章八公路投资有限责任公司土地综合整治建设项目（一期）贷款本金、利息资金</t>
  </si>
  <si>
    <t>公司于2023年8月21日收到农发行提示付息通知书，应还借款本金为1800万元（大写：壹仟捌佰万元整）、利息为957375万元（大写：玖拾伍万柒仟叁佰柒拾伍元整）、959000万元（大写：玖拾伍万玖仟元整）。</t>
  </si>
  <si>
    <t>收到农发行提示付息通知书起30日内，按期、足额偿还本金1800万元、贷款利息957375万元、959000万元。</t>
  </si>
  <si>
    <t>全额归还一期贷款利息资金</t>
  </si>
  <si>
    <t>191.6375万元</t>
  </si>
  <si>
    <t>全额归还一期贷款本金资金</t>
  </si>
  <si>
    <t>1800万元</t>
  </si>
  <si>
    <t>收到农发行提示付息通知书起30日内归还一期贷款利息资金</t>
  </si>
  <si>
    <t>天</t>
  </si>
  <si>
    <t>30天</t>
  </si>
  <si>
    <t>可持续影响
指标</t>
  </si>
  <si>
    <t>资金流动性充足，资金状况良好，当年无资金支付情况0起</t>
  </si>
  <si>
    <t>章八公路投资有限责任公司满意度</t>
  </si>
  <si>
    <t>陇川县人民政府（专项用于县农业农村局产业发展）工作经费</t>
  </si>
  <si>
    <t>完成农业总产值418049万元。</t>
  </si>
  <si>
    <t>完成时效</t>
  </si>
  <si>
    <t>300天</t>
  </si>
  <si>
    <t>社会效益指标</t>
  </si>
  <si>
    <t>带动周边农户率</t>
  </si>
  <si>
    <t>2021年“英才兴边”计划六个优秀人才选拔培养专项经费</t>
  </si>
  <si>
    <t>“英才兴边”计划六个优秀人才下乡开展农业服务</t>
  </si>
  <si>
    <t>“英才兴边”计划六个优秀人才下乡开展农业服务面积2000亩</t>
  </si>
  <si>
    <t>服务面积</t>
  </si>
  <si>
    <t>2000亩</t>
  </si>
  <si>
    <t>提高优质果率</t>
  </si>
  <si>
    <t>陇川县支援上海青浦区抗疫物资专项资金</t>
  </si>
  <si>
    <t>采购马铃薯、大米、桑枝木耳、干光面菇等生活物资29吨，实际支出25.91万元。</t>
  </si>
  <si>
    <t>采购物资</t>
  </si>
  <si>
    <t>29吨</t>
  </si>
  <si>
    <t>产品合格率</t>
  </si>
  <si>
    <t>灾民满意度</t>
  </si>
  <si>
    <t>县蔗糖产业专项经费</t>
  </si>
  <si>
    <t>根据县委县政府要求完成甘蔗相关工作任务</t>
  </si>
  <si>
    <t>完成县委县政府要求甘蔗相关工作任务</t>
  </si>
  <si>
    <t>完成甘蔗生产面积</t>
  </si>
  <si>
    <t>10万亩</t>
  </si>
  <si>
    <t>带动农户新增甘蔗种植面积</t>
  </si>
  <si>
    <t>0.5万亩</t>
  </si>
  <si>
    <t>2022年中央农业生产救灾资金（第八批）及省级配套资金户撒阿昌族乡冬油菜良种补助资金</t>
  </si>
  <si>
    <t>项目计划使用2022年中央农业生产救灾资金（第八批）及省级配套资金8万元，补助优质油菜种子3333.5公斤，补助面积6667亩，补助标准：0.5公斤/亩，12元/亩。</t>
  </si>
  <si>
    <t>完成补助油菜种子3333.5公斤，补助面积6667亩。</t>
  </si>
  <si>
    <t>补助面积</t>
  </si>
  <si>
    <t>6667亩</t>
  </si>
  <si>
    <t>增加收入</t>
  </si>
  <si>
    <t>600万元</t>
  </si>
  <si>
    <t>陇川县2018年糖料蔗核心基地建设项目专项资金</t>
  </si>
  <si>
    <t>以改土配水为核心，实施土地平整，配套建设灌溉沟渠及田间机耕道路工程，提升项目区甘蔗生产水平。</t>
  </si>
  <si>
    <t>1、项目区甘蔗单产由目前的5.5吨/亩，提高至6.0吨/亩，亩产量提高0.5吨。年增加甘蔗产量1.25万吨以上；2、项目区甘蔗平均含糖分由目前的14.7%提高至15.3%，糖料蔗质量要明显提高；3、项目区通过甘蔗单产的提高，实现年增加农业产值562.5万元；4、通过项目的实施，项目区农业基础设施得到明显改善，群众甘蔗产业发展意识、技术水平明显提高。</t>
  </si>
  <si>
    <t>完成糖料核心基地建设面积</t>
  </si>
  <si>
    <t>25000亩</t>
  </si>
  <si>
    <t>综合使用率</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</si>
</sst>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
    <numFmt numFmtId="178" formatCode="0.00_ "/>
  </numFmts>
  <fonts count="43">
    <font>
      <sz val="11"/>
      <color theme="1"/>
      <name val="宋体"/>
      <charset val="134"/>
      <scheme val="minor"/>
    </font>
    <font>
      <b/>
      <sz val="12"/>
      <name val="宋体"/>
      <charset val="134"/>
      <scheme val="minor"/>
    </font>
    <font>
      <sz val="8"/>
      <name val="宋体"/>
      <charset val="134"/>
      <scheme val="minor"/>
    </font>
    <font>
      <sz val="10"/>
      <color indexed="8"/>
      <name val="宋体"/>
      <charset val="134"/>
      <scheme val="minor"/>
    </font>
    <font>
      <b/>
      <sz val="18"/>
      <name val="宋体"/>
      <charset val="134"/>
      <scheme val="minor"/>
    </font>
    <font>
      <sz val="10"/>
      <color indexed="8"/>
      <name val="宋体"/>
      <charset val="134"/>
    </font>
    <font>
      <b/>
      <sz val="12"/>
      <color indexed="8"/>
      <name val="宋体"/>
      <charset val="134"/>
      <scheme val="minor"/>
    </font>
    <font>
      <sz val="9"/>
      <color indexed="8"/>
      <name val="宋体"/>
      <charset val="134"/>
    </font>
    <font>
      <sz val="10"/>
      <name val="宋体"/>
      <charset val="134"/>
      <scheme val="minor"/>
    </font>
    <font>
      <sz val="10"/>
      <name val="宋体"/>
      <charset val="134"/>
    </font>
    <font>
      <sz val="8"/>
      <color theme="1"/>
      <name val="宋体"/>
      <charset val="134"/>
      <scheme val="minor"/>
    </font>
    <font>
      <sz val="10"/>
      <color theme="1"/>
      <name val="宋体"/>
      <charset val="134"/>
      <scheme val="minor"/>
    </font>
    <font>
      <sz val="10"/>
      <color rgb="FF000000"/>
      <name val="宋体"/>
      <charset val="134"/>
      <scheme val="minor"/>
    </font>
    <font>
      <sz val="10"/>
      <color theme="1"/>
      <name val="宋体"/>
      <charset val="134"/>
    </font>
    <font>
      <sz val="10"/>
      <color rgb="FF000000"/>
      <name val="宋体"/>
      <charset val="134"/>
    </font>
    <font>
      <sz val="10"/>
      <color rgb="FF000000"/>
      <name val="宋体"/>
      <charset val="0"/>
    </font>
    <font>
      <sz val="10"/>
      <color indexed="8"/>
      <name val="Times New Roman"/>
      <charset val="0"/>
    </font>
    <font>
      <sz val="9"/>
      <color rgb="FF000000"/>
      <name val="宋体"/>
      <charset val="134"/>
    </font>
    <font>
      <sz val="9"/>
      <color theme="1"/>
      <name val="宋体"/>
      <charset val="134"/>
      <scheme val="minor"/>
    </font>
    <font>
      <sz val="11"/>
      <color indexed="8"/>
      <name val="宋体"/>
      <charset val="134"/>
    </font>
    <font>
      <sz val="9"/>
      <color rgb="FF000000"/>
      <name val="宋体"/>
      <charset val="0"/>
    </font>
    <font>
      <b/>
      <sz val="18"/>
      <color theme="1"/>
      <name val="宋体"/>
      <charset val="134"/>
      <scheme val="minor"/>
    </font>
    <font>
      <b/>
      <sz val="18"/>
      <name val="宋体"/>
      <charset val="134"/>
    </font>
    <font>
      <b/>
      <sz val="10"/>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8"/>
      </right>
      <top/>
      <bottom style="thin">
        <color indexed="8"/>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indexed="8"/>
      </bottom>
      <diagonal/>
    </border>
    <border>
      <left style="thin">
        <color indexed="8"/>
      </left>
      <right style="thin">
        <color auto="1"/>
      </right>
      <top style="thin">
        <color auto="1"/>
      </top>
      <bottom style="thin">
        <color auto="1"/>
      </bottom>
      <diagonal/>
    </border>
    <border>
      <left/>
      <right style="thin">
        <color indexed="0"/>
      </right>
      <top/>
      <bottom style="thin">
        <color indexed="0"/>
      </bottom>
      <diagonal/>
    </border>
    <border>
      <left/>
      <right style="thin">
        <color indexed="8"/>
      </right>
      <top/>
      <bottom/>
      <diagonal/>
    </border>
    <border>
      <left style="thin">
        <color auto="1"/>
      </left>
      <right style="thin">
        <color indexed="0"/>
      </right>
      <top style="thin">
        <color auto="1"/>
      </top>
      <bottom style="thin">
        <color auto="1"/>
      </bottom>
      <diagonal/>
    </border>
    <border>
      <left style="thin">
        <color auto="1"/>
      </left>
      <right style="thin">
        <color indexed="0"/>
      </right>
      <top/>
      <bottom style="thin">
        <color auto="1"/>
      </bottom>
      <diagonal/>
    </border>
    <border>
      <left style="thin">
        <color auto="1"/>
      </left>
      <right style="thin">
        <color indexed="0"/>
      </right>
      <top style="thin">
        <color auto="1"/>
      </top>
      <bottom/>
      <diagonal/>
    </border>
    <border>
      <left style="thin">
        <color auto="1"/>
      </left>
      <right style="thin">
        <color indexed="0"/>
      </right>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top/>
      <bottom/>
      <diagonal/>
    </border>
    <border>
      <left style="thin">
        <color auto="1"/>
      </left>
      <right/>
      <top style="thin">
        <color indexed="8"/>
      </top>
      <bottom style="thin">
        <color auto="1"/>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24" fillId="2" borderId="0" applyNumberFormat="0" applyBorder="0" applyAlignment="0" applyProtection="0">
      <alignment vertical="center"/>
    </xf>
    <xf numFmtId="0" fontId="25" fillId="3" borderId="3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4" borderId="0" applyNumberFormat="0" applyBorder="0" applyAlignment="0" applyProtection="0">
      <alignment vertical="center"/>
    </xf>
    <xf numFmtId="0" fontId="26" fillId="5" borderId="0" applyNumberFormat="0" applyBorder="0" applyAlignment="0" applyProtection="0">
      <alignment vertical="center"/>
    </xf>
    <xf numFmtId="43" fontId="0" fillId="0" borderId="0" applyFont="0" applyFill="0" applyBorder="0" applyAlignment="0" applyProtection="0">
      <alignment vertical="center"/>
    </xf>
    <xf numFmtId="0" fontId="27" fillId="6"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7" borderId="31" applyNumberFormat="0" applyFont="0" applyAlignment="0" applyProtection="0">
      <alignment vertical="center"/>
    </xf>
    <xf numFmtId="0" fontId="27" fillId="8"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32" applyNumberFormat="0" applyFill="0" applyAlignment="0" applyProtection="0">
      <alignment vertical="center"/>
    </xf>
    <xf numFmtId="0" fontId="35" fillId="0" borderId="32" applyNumberFormat="0" applyFill="0" applyAlignment="0" applyProtection="0">
      <alignment vertical="center"/>
    </xf>
    <xf numFmtId="0" fontId="27" fillId="9" borderId="0" applyNumberFormat="0" applyBorder="0" applyAlignment="0" applyProtection="0">
      <alignment vertical="center"/>
    </xf>
    <xf numFmtId="0" fontId="30" fillId="0" borderId="33" applyNumberFormat="0" applyFill="0" applyAlignment="0" applyProtection="0">
      <alignment vertical="center"/>
    </xf>
    <xf numFmtId="0" fontId="27" fillId="10" borderId="0" applyNumberFormat="0" applyBorder="0" applyAlignment="0" applyProtection="0">
      <alignment vertical="center"/>
    </xf>
    <xf numFmtId="0" fontId="36" fillId="11" borderId="34" applyNumberFormat="0" applyAlignment="0" applyProtection="0">
      <alignment vertical="center"/>
    </xf>
    <xf numFmtId="0" fontId="37" fillId="11" borderId="30" applyNumberFormat="0" applyAlignment="0" applyProtection="0">
      <alignment vertical="center"/>
    </xf>
    <xf numFmtId="0" fontId="38" fillId="12" borderId="35" applyNumberFormat="0" applyAlignment="0" applyProtection="0">
      <alignment vertical="center"/>
    </xf>
    <xf numFmtId="0" fontId="24" fillId="13" borderId="0" applyNumberFormat="0" applyBorder="0" applyAlignment="0" applyProtection="0">
      <alignment vertical="center"/>
    </xf>
    <xf numFmtId="0" fontId="27" fillId="14" borderId="0" applyNumberFormat="0" applyBorder="0" applyAlignment="0" applyProtection="0">
      <alignment vertical="center"/>
    </xf>
    <xf numFmtId="0" fontId="39" fillId="0" borderId="36" applyNumberFormat="0" applyFill="0" applyAlignment="0" applyProtection="0">
      <alignment vertical="center"/>
    </xf>
    <xf numFmtId="0" fontId="40" fillId="0" borderId="37" applyNumberFormat="0" applyFill="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24" fillId="17" borderId="0" applyNumberFormat="0" applyBorder="0" applyAlignment="0" applyProtection="0">
      <alignment vertical="center"/>
    </xf>
    <xf numFmtId="0" fontId="27"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7" fillId="27" borderId="0" applyNumberFormat="0" applyBorder="0" applyAlignment="0" applyProtection="0">
      <alignment vertical="center"/>
    </xf>
    <xf numFmtId="0" fontId="24"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4" fillId="31" borderId="0" applyNumberFormat="0" applyBorder="0" applyAlignment="0" applyProtection="0">
      <alignment vertical="center"/>
    </xf>
    <xf numFmtId="0" fontId="27" fillId="32" borderId="0" applyNumberFormat="0" applyBorder="0" applyAlignment="0" applyProtection="0">
      <alignment vertical="center"/>
    </xf>
    <xf numFmtId="0" fontId="19" fillId="0" borderId="0"/>
    <xf numFmtId="0" fontId="19" fillId="0" borderId="0">
      <alignment vertical="center"/>
    </xf>
  </cellStyleXfs>
  <cellXfs count="210">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Border="1" applyAlignment="1">
      <alignment horizontal="center" vertical="center" wrapText="1"/>
    </xf>
    <xf numFmtId="0" fontId="4" fillId="0" borderId="0" xfId="49" applyFont="1" applyFill="1" applyBorder="1" applyAlignment="1">
      <alignment horizontal="center" vertical="center" wrapText="1"/>
    </xf>
    <xf numFmtId="0" fontId="4" fillId="0" borderId="0" xfId="49" applyFont="1" applyFill="1" applyAlignment="1">
      <alignment horizontal="center" vertical="center" wrapText="1"/>
    </xf>
    <xf numFmtId="0" fontId="3" fillId="0" borderId="1" xfId="49" applyFont="1" applyFill="1" applyBorder="1" applyAlignment="1">
      <alignment horizontal="center" vertical="center" wrapText="1"/>
    </xf>
    <xf numFmtId="49" fontId="3" fillId="0" borderId="1" xfId="49" applyNumberFormat="1" applyFont="1" applyFill="1" applyBorder="1" applyAlignment="1">
      <alignment horizontal="center" vertical="center" wrapText="1"/>
    </xf>
    <xf numFmtId="49" fontId="3" fillId="0" borderId="1" xfId="49" applyNumberFormat="1" applyFont="1" applyFill="1" applyBorder="1" applyAlignment="1">
      <alignment horizontal="left" vertical="center" wrapText="1"/>
    </xf>
    <xf numFmtId="49" fontId="3" fillId="0" borderId="2" xfId="49" applyNumberFormat="1" applyFont="1" applyFill="1" applyBorder="1" applyAlignment="1">
      <alignment horizontal="center" vertical="center" wrapText="1"/>
    </xf>
    <xf numFmtId="49" fontId="3" fillId="0" borderId="3" xfId="49" applyNumberFormat="1" applyFont="1" applyFill="1" applyBorder="1" applyAlignment="1">
      <alignment horizontal="center" vertical="center" wrapText="1"/>
    </xf>
    <xf numFmtId="0" fontId="3" fillId="0" borderId="1" xfId="49" applyFont="1" applyFill="1" applyBorder="1" applyAlignment="1">
      <alignment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9" fontId="5" fillId="0" borderId="4" xfId="0" applyNumberFormat="1" applyFont="1" applyFill="1" applyBorder="1" applyAlignment="1">
      <alignment horizontal="center" vertical="center"/>
    </xf>
    <xf numFmtId="0" fontId="3" fillId="0" borderId="1" xfId="49" applyFont="1" applyFill="1" applyBorder="1" applyAlignment="1">
      <alignment horizontal="left" vertical="center" wrapText="1"/>
    </xf>
    <xf numFmtId="176" fontId="3"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3" fillId="0" borderId="5" xfId="49"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4" xfId="0" applyFont="1" applyFill="1" applyBorder="1" applyAlignment="1">
      <alignment vertical="center" wrapText="1"/>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3" fillId="0" borderId="2" xfId="49" applyFont="1" applyFill="1" applyBorder="1" applyAlignment="1">
      <alignment horizontal="left" vertical="center" wrapText="1"/>
    </xf>
    <xf numFmtId="0" fontId="3" fillId="0" borderId="3" xfId="49" applyFont="1" applyFill="1" applyBorder="1" applyAlignment="1">
      <alignment horizontal="left" vertical="center" wrapText="1"/>
    </xf>
    <xf numFmtId="0" fontId="3" fillId="0" borderId="7" xfId="49" applyFont="1" applyFill="1" applyBorder="1" applyAlignment="1">
      <alignment horizontal="center" vertical="center" wrapText="1"/>
    </xf>
    <xf numFmtId="0" fontId="3" fillId="0" borderId="8" xfId="49" applyFont="1" applyFill="1" applyBorder="1" applyAlignment="1">
      <alignment horizontal="center" vertical="center" wrapText="1"/>
    </xf>
    <xf numFmtId="0" fontId="3" fillId="0" borderId="9" xfId="49" applyFont="1" applyFill="1" applyBorder="1" applyAlignment="1">
      <alignment horizontal="center" vertical="center" wrapText="1"/>
    </xf>
    <xf numFmtId="0" fontId="3" fillId="0" borderId="10" xfId="49" applyFont="1" applyFill="1" applyBorder="1" applyAlignment="1">
      <alignment horizontal="center" vertical="center" wrapText="1"/>
    </xf>
    <xf numFmtId="0" fontId="3" fillId="0" borderId="11" xfId="49" applyFont="1" applyFill="1" applyBorder="1" applyAlignment="1">
      <alignment horizontal="center" vertical="center" wrapText="1"/>
    </xf>
    <xf numFmtId="0" fontId="3" fillId="0" borderId="12" xfId="49" applyFont="1" applyFill="1" applyBorder="1" applyAlignment="1">
      <alignment horizontal="center" vertical="center" wrapText="1"/>
    </xf>
    <xf numFmtId="0" fontId="8" fillId="0" borderId="1" xfId="49" applyFont="1" applyFill="1" applyBorder="1" applyAlignment="1">
      <alignment horizontal="left" vertical="center" wrapText="1"/>
    </xf>
    <xf numFmtId="0" fontId="8" fillId="0" borderId="0" xfId="49" applyFont="1" applyAlignment="1">
      <alignment horizontal="left" vertical="center" wrapText="1"/>
    </xf>
    <xf numFmtId="0" fontId="9" fillId="0" borderId="0" xfId="0" applyFont="1" applyFill="1" applyBorder="1" applyAlignment="1">
      <alignment horizontal="right" vertical="center"/>
    </xf>
    <xf numFmtId="0" fontId="10" fillId="0" borderId="0" xfId="0" applyFont="1" applyFill="1" applyAlignment="1">
      <alignment horizontal="right" vertical="center" wrapText="1"/>
    </xf>
    <xf numFmtId="49" fontId="3" fillId="0" borderId="13" xfId="49"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5" xfId="0" applyFont="1" applyFill="1" applyBorder="1" applyAlignment="1">
      <alignment horizontal="center" vertical="center"/>
    </xf>
    <xf numFmtId="0" fontId="3" fillId="0" borderId="15" xfId="49" applyFont="1" applyFill="1" applyBorder="1" applyAlignment="1">
      <alignment horizontal="center" vertical="center" wrapText="1"/>
    </xf>
    <xf numFmtId="0" fontId="3" fillId="0" borderId="16" xfId="49" applyFont="1" applyFill="1" applyBorder="1" applyAlignment="1">
      <alignment horizontal="center" vertical="center" wrapText="1"/>
    </xf>
    <xf numFmtId="0" fontId="3" fillId="0" borderId="13" xfId="49" applyFont="1" applyFill="1" applyBorder="1" applyAlignment="1">
      <alignment horizontal="left" vertical="center" wrapText="1"/>
    </xf>
    <xf numFmtId="0" fontId="3" fillId="0" borderId="2" xfId="49" applyFont="1" applyFill="1" applyBorder="1" applyAlignment="1">
      <alignment horizontal="center" vertical="center" wrapText="1"/>
    </xf>
    <xf numFmtId="0" fontId="3" fillId="0" borderId="13" xfId="49" applyFont="1" applyFill="1" applyBorder="1" applyAlignment="1">
      <alignment horizontal="center" vertical="center" wrapText="1"/>
    </xf>
    <xf numFmtId="0" fontId="5" fillId="0" borderId="14" xfId="0" applyFont="1" applyFill="1" applyBorder="1" applyAlignment="1">
      <alignment horizontal="center" vertical="center"/>
    </xf>
    <xf numFmtId="0" fontId="5" fillId="0" borderId="4" xfId="0" applyFont="1" applyFill="1" applyBorder="1" applyAlignment="1">
      <alignment horizontal="right" vertical="center" wrapText="1"/>
    </xf>
    <xf numFmtId="0" fontId="5" fillId="0" borderId="4" xfId="0" applyFont="1" applyFill="1" applyBorder="1" applyAlignment="1">
      <alignment horizontal="right" vertical="center"/>
    </xf>
    <xf numFmtId="0" fontId="9"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9" fontId="5" fillId="0" borderId="4" xfId="0" applyNumberFormat="1" applyFont="1" applyFill="1" applyBorder="1" applyAlignment="1">
      <alignment horizontal="left" vertical="center" wrapText="1"/>
    </xf>
    <xf numFmtId="9" fontId="5" fillId="0" borderId="4" xfId="0" applyNumberFormat="1" applyFont="1" applyFill="1" applyBorder="1" applyAlignment="1">
      <alignment horizontal="right" vertical="center"/>
    </xf>
    <xf numFmtId="0" fontId="11" fillId="0" borderId="1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5" xfId="0" applyFont="1" applyFill="1" applyBorder="1" applyAlignment="1">
      <alignment horizontal="center" vertical="center" wrapText="1"/>
    </xf>
    <xf numFmtId="49" fontId="5" fillId="0" borderId="1" xfId="50" applyNumberFormat="1" applyFont="1" applyFill="1" applyBorder="1" applyAlignment="1">
      <alignment horizontal="left" vertical="center" wrapText="1"/>
    </xf>
    <xf numFmtId="49" fontId="5" fillId="0" borderId="1" xfId="50" applyNumberFormat="1" applyFont="1" applyFill="1" applyBorder="1" applyAlignment="1">
      <alignment horizontal="right" vertical="center" wrapText="1"/>
    </xf>
    <xf numFmtId="0" fontId="5" fillId="0" borderId="5" xfId="0" applyFont="1" applyFill="1" applyBorder="1" applyAlignment="1">
      <alignment horizontal="center" vertical="center"/>
    </xf>
    <xf numFmtId="0" fontId="7" fillId="0" borderId="4" xfId="0" applyFont="1" applyFill="1" applyBorder="1" applyAlignment="1">
      <alignment horizontal="center" vertical="center" wrapText="1"/>
    </xf>
    <xf numFmtId="0" fontId="5" fillId="0" borderId="17" xfId="0" applyFont="1" applyFill="1" applyBorder="1" applyAlignment="1">
      <alignment horizontal="left" vertical="center" wrapText="1"/>
    </xf>
    <xf numFmtId="0" fontId="7" fillId="0" borderId="14" xfId="0" applyFont="1" applyFill="1" applyBorder="1" applyAlignment="1">
      <alignment horizontal="center" vertical="center"/>
    </xf>
    <xf numFmtId="0" fontId="7" fillId="0" borderId="4" xfId="0" applyFont="1" applyFill="1" applyBorder="1" applyAlignment="1">
      <alignment vertical="center" wrapText="1"/>
    </xf>
    <xf numFmtId="0" fontId="7" fillId="0" borderId="4" xfId="0" applyFont="1" applyFill="1" applyBorder="1" applyAlignment="1">
      <alignment horizontal="right" vertical="center" wrapText="1"/>
    </xf>
    <xf numFmtId="0" fontId="7" fillId="0" borderId="4" xfId="0" applyFont="1" applyFill="1" applyBorder="1" applyAlignment="1">
      <alignment horizontal="right" vertical="center"/>
    </xf>
    <xf numFmtId="0" fontId="7" fillId="0" borderId="6" xfId="0" applyFont="1" applyFill="1" applyBorder="1" applyAlignment="1">
      <alignment horizontal="center" vertical="center"/>
    </xf>
    <xf numFmtId="0" fontId="7" fillId="0" borderId="4" xfId="0" applyNumberFormat="1" applyFont="1" applyFill="1" applyBorder="1" applyAlignment="1" applyProtection="1">
      <alignment horizontal="right" vertical="center" wrapText="1"/>
    </xf>
    <xf numFmtId="0" fontId="7" fillId="0" borderId="5" xfId="0" applyFont="1" applyFill="1" applyBorder="1" applyAlignment="1">
      <alignment horizontal="center" vertical="center"/>
    </xf>
    <xf numFmtId="9" fontId="7" fillId="0" borderId="4" xfId="0" applyNumberFormat="1" applyFont="1" applyFill="1" applyBorder="1" applyAlignment="1">
      <alignment horizontal="right" vertical="center"/>
    </xf>
    <xf numFmtId="9" fontId="7" fillId="0" borderId="4" xfId="0" applyNumberFormat="1" applyFont="1" applyFill="1" applyBorder="1" applyAlignment="1">
      <alignment horizontal="right" vertical="center" wrapText="1"/>
    </xf>
    <xf numFmtId="10" fontId="5" fillId="0" borderId="4" xfId="0" applyNumberFormat="1" applyFont="1" applyFill="1" applyBorder="1" applyAlignment="1">
      <alignment horizontal="center" vertical="center"/>
    </xf>
    <xf numFmtId="0" fontId="5" fillId="0" borderId="18" xfId="0" applyFont="1" applyFill="1" applyBorder="1" applyAlignment="1">
      <alignment horizontal="center" vertical="center"/>
    </xf>
    <xf numFmtId="0" fontId="5" fillId="0" borderId="1" xfId="0" applyFont="1" applyFill="1" applyBorder="1" applyAlignment="1">
      <alignment horizontal="center" vertical="center" wrapText="1"/>
    </xf>
    <xf numFmtId="9" fontId="12" fillId="0" borderId="4" xfId="0" applyNumberFormat="1" applyFont="1" applyFill="1" applyBorder="1" applyAlignment="1">
      <alignment horizontal="left" vertical="center" wrapText="1"/>
    </xf>
    <xf numFmtId="0" fontId="13" fillId="0" borderId="4" xfId="0" applyFont="1" applyFill="1" applyBorder="1" applyAlignment="1">
      <alignment horizontal="center" vertical="center"/>
    </xf>
    <xf numFmtId="9" fontId="9" fillId="0" borderId="4" xfId="0" applyNumberFormat="1" applyFont="1" applyFill="1" applyBorder="1" applyAlignment="1">
      <alignment horizontal="center" vertical="center"/>
    </xf>
    <xf numFmtId="0" fontId="5" fillId="0" borderId="4" xfId="0" applyNumberFormat="1" applyFont="1" applyFill="1" applyBorder="1" applyAlignment="1">
      <alignment horizontal="center" vertical="center"/>
    </xf>
    <xf numFmtId="0" fontId="5" fillId="0" borderId="4" xfId="0" applyNumberFormat="1" applyFont="1" applyFill="1" applyBorder="1" applyAlignment="1" applyProtection="1">
      <alignment horizontal="center" vertical="center" wrapText="1"/>
    </xf>
    <xf numFmtId="0" fontId="5" fillId="0" borderId="4" xfId="0" applyNumberFormat="1" applyFont="1" applyFill="1" applyBorder="1" applyAlignment="1">
      <alignment horizontal="center" vertical="center" wrapText="1"/>
    </xf>
    <xf numFmtId="9" fontId="5" fillId="0" borderId="4" xfId="0" applyNumberFormat="1" applyFont="1" applyFill="1" applyBorder="1" applyAlignment="1" applyProtection="1">
      <alignment horizontal="center" vertical="center"/>
    </xf>
    <xf numFmtId="0" fontId="9" fillId="0" borderId="4" xfId="0" applyFont="1" applyFill="1" applyBorder="1" applyAlignment="1">
      <alignment horizontal="center" vertical="center"/>
    </xf>
    <xf numFmtId="176" fontId="3" fillId="0" borderId="1" xfId="49" applyNumberFormat="1" applyFont="1" applyFill="1" applyBorder="1" applyAlignment="1">
      <alignment horizontal="left" vertical="center" wrapText="1"/>
    </xf>
    <xf numFmtId="0" fontId="5" fillId="0" borderId="1" xfId="0" applyFont="1" applyFill="1" applyBorder="1" applyAlignment="1">
      <alignment horizontal="center" vertical="center"/>
    </xf>
    <xf numFmtId="9" fontId="5" fillId="0" borderId="1" xfId="0" applyNumberFormat="1" applyFont="1" applyFill="1" applyBorder="1" applyAlignment="1">
      <alignment horizontal="center" vertical="center"/>
    </xf>
    <xf numFmtId="0" fontId="5" fillId="0" borderId="4" xfId="0" applyNumberFormat="1" applyFont="1" applyFill="1" applyBorder="1" applyAlignment="1" applyProtection="1">
      <alignment horizontal="right" vertical="center" wrapText="1"/>
    </xf>
    <xf numFmtId="9" fontId="5" fillId="0" borderId="4" xfId="0" applyNumberFormat="1" applyFont="1" applyFill="1" applyBorder="1" applyAlignment="1">
      <alignment horizontal="right" vertical="center" wrapText="1"/>
    </xf>
    <xf numFmtId="0" fontId="5" fillId="0" borderId="4" xfId="0" applyFont="1" applyFill="1" applyBorder="1" applyAlignment="1">
      <alignment horizontal="left" vertical="center"/>
    </xf>
    <xf numFmtId="9" fontId="11" fillId="0" borderId="1" xfId="0" applyNumberFormat="1" applyFont="1" applyFill="1" applyBorder="1" applyAlignment="1">
      <alignment horizontal="center" vertical="center"/>
    </xf>
    <xf numFmtId="9" fontId="5" fillId="0" borderId="19" xfId="0" applyNumberFormat="1" applyFont="1" applyFill="1" applyBorder="1" applyAlignment="1">
      <alignment horizontal="center" vertical="center"/>
    </xf>
    <xf numFmtId="9" fontId="5" fillId="0" borderId="4"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5" fillId="0" borderId="20" xfId="0" applyFont="1" applyFill="1" applyBorder="1" applyAlignment="1">
      <alignment horizontal="center" vertical="center" wrapText="1"/>
    </xf>
    <xf numFmtId="0" fontId="11" fillId="0" borderId="14" xfId="0" applyFont="1" applyFill="1" applyBorder="1" applyAlignment="1">
      <alignment horizontal="left" vertical="center" wrapText="1"/>
    </xf>
    <xf numFmtId="0" fontId="5" fillId="0" borderId="20" xfId="0" applyFont="1" applyFill="1" applyBorder="1" applyAlignment="1">
      <alignment horizontal="right" vertical="center"/>
    </xf>
    <xf numFmtId="0" fontId="5" fillId="0" borderId="1" xfId="0" applyFont="1" applyFill="1" applyBorder="1" applyAlignment="1">
      <alignment horizontal="right" vertical="center"/>
    </xf>
    <xf numFmtId="0" fontId="11" fillId="0" borderId="1" xfId="0" applyNumberFormat="1" applyFont="1" applyFill="1" applyBorder="1" applyAlignment="1" applyProtection="1">
      <alignment horizontal="center" vertical="center" wrapText="1"/>
    </xf>
    <xf numFmtId="0" fontId="5" fillId="0" borderId="21" xfId="0" applyFont="1" applyFill="1" applyBorder="1" applyAlignment="1">
      <alignment horizontal="right" vertical="center"/>
    </xf>
    <xf numFmtId="9" fontId="11"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left" vertical="center" wrapText="1"/>
    </xf>
    <xf numFmtId="176" fontId="8" fillId="0" borderId="1" xfId="49" applyNumberFormat="1" applyFont="1" applyFill="1" applyBorder="1" applyAlignment="1">
      <alignment horizontal="center" vertical="center" wrapText="1"/>
    </xf>
    <xf numFmtId="0" fontId="8" fillId="0" borderId="1" xfId="49" applyFont="1" applyFill="1" applyBorder="1" applyAlignment="1">
      <alignment horizontal="center" vertical="center" wrapText="1"/>
    </xf>
    <xf numFmtId="176" fontId="3" fillId="0" borderId="1" xfId="49" applyNumberFormat="1" applyFont="1" applyFill="1" applyBorder="1" applyAlignment="1">
      <alignment horizontal="right" vertical="center" wrapText="1"/>
    </xf>
    <xf numFmtId="0" fontId="14" fillId="0" borderId="1" xfId="0" applyFont="1" applyFill="1" applyBorder="1" applyAlignment="1">
      <alignment horizontal="center" vertical="center" wrapText="1"/>
    </xf>
    <xf numFmtId="0" fontId="11" fillId="0" borderId="1" xfId="0" applyFont="1" applyFill="1" applyBorder="1" applyAlignment="1">
      <alignment vertical="center"/>
    </xf>
    <xf numFmtId="0" fontId="15" fillId="0" borderId="1" xfId="0" applyFont="1" applyFill="1" applyBorder="1" applyAlignment="1">
      <alignment horizontal="center" vertical="center" wrapText="1"/>
    </xf>
    <xf numFmtId="0" fontId="15" fillId="0" borderId="1" xfId="0" applyNumberFormat="1" applyFont="1" applyFill="1" applyBorder="1" applyAlignment="1" applyProtection="1">
      <alignment horizontal="center" vertical="center" wrapText="1"/>
    </xf>
    <xf numFmtId="9" fontId="1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4" fillId="0" borderId="1" xfId="0" applyFont="1" applyFill="1" applyBorder="1" applyAlignment="1">
      <alignment horizontal="right" vertical="center" wrapText="1"/>
    </xf>
    <xf numFmtId="0" fontId="3" fillId="0" borderId="11" xfId="49" applyFont="1" applyFill="1" applyBorder="1" applyAlignment="1">
      <alignment horizontal="left" vertical="center" wrapText="1"/>
    </xf>
    <xf numFmtId="0" fontId="3" fillId="0" borderId="12" xfId="49" applyFont="1" applyFill="1" applyBorder="1" applyAlignment="1">
      <alignment horizontal="left" vertical="center" wrapText="1"/>
    </xf>
    <xf numFmtId="57" fontId="5" fillId="0" borderId="4" xfId="0" applyNumberFormat="1" applyFont="1" applyFill="1" applyBorder="1" applyAlignment="1">
      <alignment horizontal="center" vertical="center" wrapText="1"/>
    </xf>
    <xf numFmtId="10" fontId="5" fillId="0" borderId="4" xfId="0" applyNumberFormat="1" applyFont="1" applyFill="1" applyBorder="1" applyAlignment="1" applyProtection="1">
      <alignment horizontal="center" vertical="center"/>
    </xf>
    <xf numFmtId="0" fontId="5" fillId="0" borderId="1" xfId="0" applyFont="1" applyFill="1" applyBorder="1" applyAlignment="1">
      <alignment horizontal="right" vertical="center" wrapText="1"/>
    </xf>
    <xf numFmtId="0" fontId="5" fillId="0" borderId="1" xfId="0" applyNumberFormat="1" applyFont="1" applyFill="1" applyBorder="1" applyAlignment="1" applyProtection="1">
      <alignment horizontal="right" vertical="center" wrapText="1"/>
    </xf>
    <xf numFmtId="0" fontId="7" fillId="0" borderId="21" xfId="0" applyFont="1" applyFill="1" applyBorder="1" applyAlignment="1">
      <alignment vertical="center"/>
    </xf>
    <xf numFmtId="0" fontId="7" fillId="0" borderId="22" xfId="0" applyFont="1" applyFill="1" applyBorder="1" applyAlignment="1">
      <alignment vertical="center"/>
    </xf>
    <xf numFmtId="10" fontId="5" fillId="0" borderId="4" xfId="0" applyNumberFormat="1" applyFont="1" applyFill="1" applyBorder="1" applyAlignment="1">
      <alignment horizontal="right" vertical="center"/>
    </xf>
    <xf numFmtId="0" fontId="7" fillId="0" borderId="23"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22" xfId="0" applyFont="1" applyFill="1" applyBorder="1" applyAlignment="1">
      <alignment horizontal="center" vertical="center"/>
    </xf>
    <xf numFmtId="49" fontId="5" fillId="0" borderId="1" xfId="50" applyNumberFormat="1" applyFont="1" applyFill="1" applyBorder="1" applyAlignment="1">
      <alignment horizontal="center" vertical="center" wrapText="1"/>
    </xf>
    <xf numFmtId="0" fontId="7" fillId="0" borderId="21" xfId="0" applyFont="1" applyFill="1" applyBorder="1" applyAlignment="1">
      <alignment horizontal="center" vertical="center"/>
    </xf>
    <xf numFmtId="0" fontId="5" fillId="0" borderId="1" xfId="50" applyNumberFormat="1" applyFont="1" applyFill="1" applyBorder="1" applyAlignment="1">
      <alignment horizontal="left" vertical="center" wrapText="1"/>
    </xf>
    <xf numFmtId="0" fontId="5" fillId="0" borderId="4" xfId="0" applyNumberFormat="1" applyFont="1" applyFill="1" applyBorder="1" applyAlignment="1">
      <alignment horizontal="left" vertical="center"/>
    </xf>
    <xf numFmtId="9" fontId="16" fillId="0" borderId="1" xfId="11" applyFont="1" applyFill="1" applyBorder="1" applyAlignment="1" applyProtection="1">
      <alignment horizontal="center" vertical="center"/>
    </xf>
    <xf numFmtId="9" fontId="5" fillId="0" borderId="4" xfId="0" applyNumberFormat="1" applyFont="1" applyFill="1" applyBorder="1" applyAlignment="1">
      <alignment horizontal="left" vertical="center"/>
    </xf>
    <xf numFmtId="177" fontId="5" fillId="0" borderId="4"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49" fontId="5" fillId="0" borderId="17"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3" fillId="0" borderId="18" xfId="49"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49" fontId="15"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7" xfId="0" applyFont="1" applyFill="1" applyBorder="1" applyAlignment="1">
      <alignment horizontal="center" vertical="center"/>
    </xf>
    <xf numFmtId="0" fontId="5" fillId="0" borderId="14" xfId="0" applyFont="1" applyFill="1" applyBorder="1" applyAlignment="1">
      <alignment horizontal="center" vertical="center" wrapText="1"/>
    </xf>
    <xf numFmtId="0" fontId="5" fillId="0" borderId="20" xfId="0" applyFont="1" applyFill="1" applyBorder="1" applyAlignment="1">
      <alignment horizontal="center" vertical="center"/>
    </xf>
    <xf numFmtId="0" fontId="0" fillId="0" borderId="1" xfId="0" applyBorder="1">
      <alignment vertical="center"/>
    </xf>
    <xf numFmtId="0" fontId="19" fillId="0" borderId="4" xfId="0" applyFont="1" applyFill="1" applyBorder="1" applyAlignment="1">
      <alignment horizontal="center" vertical="center" wrapText="1"/>
    </xf>
    <xf numFmtId="176" fontId="8" fillId="0" borderId="1" xfId="49" applyNumberFormat="1" applyFont="1" applyFill="1" applyBorder="1" applyAlignment="1">
      <alignment horizontal="right" vertical="center" wrapText="1"/>
    </xf>
    <xf numFmtId="49" fontId="17" fillId="0" borderId="1" xfId="0" applyNumberFormat="1" applyFont="1" applyFill="1" applyBorder="1" applyAlignment="1">
      <alignment horizontal="center" vertical="center" wrapText="1"/>
    </xf>
    <xf numFmtId="0" fontId="7" fillId="0" borderId="4" xfId="0" applyFont="1" applyFill="1" applyBorder="1" applyAlignment="1">
      <alignment horizontal="center" vertical="center"/>
    </xf>
    <xf numFmtId="0" fontId="18" fillId="0" borderId="1" xfId="0" applyFont="1" applyFill="1" applyBorder="1" applyAlignment="1">
      <alignment vertical="center"/>
    </xf>
    <xf numFmtId="49" fontId="20" fillId="0" borderId="1" xfId="0" applyNumberFormat="1" applyFont="1" applyFill="1" applyBorder="1" applyAlignment="1">
      <alignment horizontal="center" vertical="center" wrapText="1"/>
    </xf>
    <xf numFmtId="10" fontId="5" fillId="0" borderId="4" xfId="0" applyNumberFormat="1" applyFont="1" applyFill="1" applyBorder="1" applyAlignment="1" applyProtection="1">
      <alignment horizontal="right" vertical="center"/>
    </xf>
    <xf numFmtId="0" fontId="19" fillId="0" borderId="4" xfId="0" applyFont="1" applyFill="1" applyBorder="1" applyAlignment="1">
      <alignment horizontal="right" vertical="center"/>
    </xf>
    <xf numFmtId="0" fontId="13" fillId="0" borderId="4" xfId="0" applyFont="1" applyFill="1" applyBorder="1" applyAlignment="1">
      <alignment horizontal="center" vertical="center" wrapText="1"/>
    </xf>
    <xf numFmtId="0" fontId="5"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178" fontId="5" fillId="0" borderId="4" xfId="0" applyNumberFormat="1" applyFont="1" applyFill="1" applyBorder="1" applyAlignment="1">
      <alignment horizontal="center" vertical="center" wrapText="1"/>
    </xf>
    <xf numFmtId="0" fontId="3" fillId="0" borderId="10" xfId="49"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4" xfId="0" applyNumberFormat="1" applyFont="1" applyFill="1" applyBorder="1" applyAlignment="1" applyProtection="1">
      <alignment horizontal="center" vertical="center" wrapText="1"/>
    </xf>
    <xf numFmtId="10" fontId="7" fillId="0" borderId="4" xfId="0" applyNumberFormat="1" applyFont="1" applyFill="1" applyBorder="1" applyAlignment="1">
      <alignment horizontal="center" vertical="center"/>
    </xf>
    <xf numFmtId="9" fontId="7" fillId="0" borderId="4" xfId="0" applyNumberFormat="1" applyFont="1" applyFill="1" applyBorder="1" applyAlignment="1">
      <alignment horizontal="center" vertical="center"/>
    </xf>
    <xf numFmtId="0" fontId="7" fillId="0" borderId="25"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14" fillId="0" borderId="1" xfId="0" applyNumberFormat="1" applyFont="1" applyFill="1" applyBorder="1" applyAlignment="1" applyProtection="1">
      <alignment horizontal="center" vertical="center" wrapText="1"/>
    </xf>
    <xf numFmtId="0" fontId="19" fillId="0" borderId="4"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13"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18" xfId="0" applyFont="1" applyFill="1" applyBorder="1" applyAlignment="1">
      <alignment horizontal="left" vertical="center" wrapText="1"/>
    </xf>
    <xf numFmtId="0" fontId="8" fillId="0" borderId="0" xfId="49" applyFont="1" applyFill="1" applyAlignment="1">
      <alignment horizontal="center" vertical="center" wrapText="1"/>
    </xf>
    <xf numFmtId="0" fontId="0" fillId="0" borderId="0" xfId="0" applyAlignment="1">
      <alignment horizontal="center" vertical="center"/>
    </xf>
    <xf numFmtId="0" fontId="21" fillId="0" borderId="0" xfId="0" applyFont="1" applyBorder="1" applyAlignment="1">
      <alignment horizontal="center" vertical="center"/>
    </xf>
    <xf numFmtId="0" fontId="18"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11" fillId="0" borderId="1" xfId="0" applyFont="1" applyBorder="1">
      <alignmen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Fill="1" applyBorder="1">
      <alignment vertical="center"/>
    </xf>
    <xf numFmtId="10" fontId="11" fillId="0" borderId="1" xfId="0" applyNumberFormat="1" applyFont="1" applyBorder="1" applyAlignment="1">
      <alignment horizontal="right"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5" fillId="0" borderId="25" xfId="0" applyFont="1" applyFill="1" applyBorder="1" applyAlignment="1">
      <alignment horizontal="center" vertical="center" shrinkToFit="1"/>
    </xf>
    <xf numFmtId="0" fontId="5" fillId="0" borderId="17" xfId="0" applyFont="1" applyFill="1" applyBorder="1" applyAlignment="1">
      <alignment horizontal="center" vertical="center" wrapText="1"/>
    </xf>
    <xf numFmtId="0" fontId="11" fillId="0" borderId="1" xfId="0" applyFont="1" applyBorder="1" applyAlignment="1">
      <alignment horizontal="right" vertical="center"/>
    </xf>
    <xf numFmtId="9" fontId="11" fillId="0" borderId="1" xfId="0" applyNumberFormat="1" applyFont="1" applyBorder="1" applyAlignment="1">
      <alignment horizontal="right" vertical="center"/>
    </xf>
    <xf numFmtId="0" fontId="5" fillId="0" borderId="27" xfId="0" applyFont="1" applyFill="1" applyBorder="1" applyAlignment="1">
      <alignment horizontal="center" vertical="center" shrinkToFit="1"/>
    </xf>
    <xf numFmtId="0" fontId="5" fillId="0" borderId="28" xfId="0" applyFont="1" applyFill="1" applyBorder="1" applyAlignment="1">
      <alignment horizontal="center" vertical="center" wrapText="1"/>
    </xf>
    <xf numFmtId="0" fontId="11" fillId="0" borderId="2" xfId="0" applyFont="1" applyBorder="1" applyAlignment="1">
      <alignment horizontal="center" vertical="center"/>
    </xf>
    <xf numFmtId="0" fontId="5" fillId="0" borderId="2" xfId="0" applyFont="1" applyFill="1" applyBorder="1" applyAlignment="1">
      <alignment horizontal="center" vertical="center" wrapText="1"/>
    </xf>
    <xf numFmtId="9" fontId="5" fillId="0" borderId="1" xfId="0" applyNumberFormat="1" applyFont="1" applyFill="1" applyBorder="1" applyAlignment="1">
      <alignment horizontal="right" vertical="center"/>
    </xf>
    <xf numFmtId="0" fontId="18" fillId="0" borderId="0" xfId="0" applyFont="1" applyBorder="1" applyAlignment="1">
      <alignment horizontal="right" vertical="center" wrapText="1"/>
    </xf>
    <xf numFmtId="0" fontId="11" fillId="0" borderId="13" xfId="0" applyFont="1" applyBorder="1" applyAlignment="1">
      <alignment horizontal="left" vertical="center"/>
    </xf>
    <xf numFmtId="0" fontId="11" fillId="0" borderId="14" xfId="0" applyFont="1" applyBorder="1" applyAlignment="1">
      <alignment horizontal="center" vertical="center"/>
    </xf>
    <xf numFmtId="0" fontId="11" fillId="0" borderId="6" xfId="0" applyFont="1" applyBorder="1" applyAlignment="1">
      <alignment horizontal="center" vertical="center"/>
    </xf>
    <xf numFmtId="0" fontId="11" fillId="0" borderId="5" xfId="0" applyFont="1" applyBorder="1" applyAlignment="1">
      <alignment horizontal="center" vertical="center"/>
    </xf>
    <xf numFmtId="0" fontId="11" fillId="0" borderId="13" xfId="0" applyFont="1" applyBorder="1" applyAlignment="1">
      <alignment horizontal="left" vertical="center" wrapText="1"/>
    </xf>
    <xf numFmtId="0" fontId="22" fillId="0" borderId="0" xfId="0" applyFont="1" applyFill="1" applyBorder="1" applyAlignment="1">
      <alignment horizontal="center" vertical="center"/>
    </xf>
    <xf numFmtId="0" fontId="5" fillId="0" borderId="11" xfId="0" applyFont="1" applyFill="1" applyBorder="1" applyAlignment="1">
      <alignment horizontal="left" vertical="center"/>
    </xf>
    <xf numFmtId="0" fontId="23" fillId="0" borderId="0" xfId="0" applyFont="1" applyFill="1" applyBorder="1" applyAlignment="1">
      <alignment horizontal="center" vertical="center"/>
    </xf>
    <xf numFmtId="0" fontId="5" fillId="0" borderId="0" xfId="0" applyFont="1" applyFill="1" applyBorder="1" applyAlignment="1">
      <alignment horizontal="right" vertical="center"/>
    </xf>
    <xf numFmtId="0" fontId="5" fillId="0" borderId="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29" xfId="0"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5" fillId="0" borderId="3" xfId="0" applyFont="1" applyFill="1" applyBorder="1" applyAlignment="1">
      <alignment horizontal="center" vertical="center"/>
    </xf>
    <xf numFmtId="0" fontId="9" fillId="0" borderId="1" xfId="0"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9" Type="http://schemas.openxmlformats.org/officeDocument/2006/relationships/sharedStrings" Target="sharedStrings.xml"/><Relationship Id="rId58" Type="http://schemas.openxmlformats.org/officeDocument/2006/relationships/styles" Target="styles.xml"/><Relationship Id="rId57" Type="http://schemas.openxmlformats.org/officeDocument/2006/relationships/theme" Target="theme/theme1.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D20"/>
  <sheetViews>
    <sheetView workbookViewId="0">
      <selection activeCell="G3" sqref="G3"/>
    </sheetView>
  </sheetViews>
  <sheetFormatPr defaultColWidth="9" defaultRowHeight="13.5" outlineLevelCol="3"/>
  <cols>
    <col min="1" max="1" width="17.125" customWidth="1"/>
    <col min="2" max="2" width="23.25" customWidth="1"/>
    <col min="3" max="3" width="15.5" customWidth="1"/>
    <col min="4" max="4" width="44" customWidth="1"/>
  </cols>
  <sheetData>
    <row r="1" ht="22.5" spans="1:4">
      <c r="A1" s="199" t="s">
        <v>0</v>
      </c>
      <c r="B1" s="199"/>
      <c r="C1" s="199"/>
      <c r="D1" s="199"/>
    </row>
    <row r="2" ht="20" customHeight="1" spans="1:4">
      <c r="A2" s="200" t="s">
        <v>1</v>
      </c>
      <c r="B2" s="200"/>
      <c r="C2" s="201"/>
      <c r="D2" s="202" t="s">
        <v>2</v>
      </c>
    </row>
    <row r="3" ht="312" spans="1:4">
      <c r="A3" s="46" t="s">
        <v>3</v>
      </c>
      <c r="B3" s="203" t="s">
        <v>4</v>
      </c>
      <c r="C3" s="204"/>
      <c r="D3" s="205" t="s">
        <v>5</v>
      </c>
    </row>
    <row r="4" ht="144" spans="1:4">
      <c r="A4" s="19"/>
      <c r="B4" s="203" t="s">
        <v>6</v>
      </c>
      <c r="C4" s="204"/>
      <c r="D4" s="206" t="s">
        <v>7</v>
      </c>
    </row>
    <row r="5" ht="120" spans="1:4">
      <c r="A5" s="19"/>
      <c r="B5" s="203" t="s">
        <v>8</v>
      </c>
      <c r="C5" s="204"/>
      <c r="D5" s="207" t="s">
        <v>9</v>
      </c>
    </row>
    <row r="6" ht="72" spans="1:4">
      <c r="A6" s="19"/>
      <c r="B6" s="203" t="s">
        <v>10</v>
      </c>
      <c r="C6" s="204"/>
      <c r="D6" s="207" t="s">
        <v>11</v>
      </c>
    </row>
    <row r="7" ht="156" spans="1:4">
      <c r="A7" s="58"/>
      <c r="B7" s="203" t="s">
        <v>12</v>
      </c>
      <c r="C7" s="204"/>
      <c r="D7" s="207" t="s">
        <v>13</v>
      </c>
    </row>
    <row r="8" ht="42" customHeight="1" spans="1:4">
      <c r="A8" s="46" t="s">
        <v>14</v>
      </c>
      <c r="B8" s="203" t="s">
        <v>15</v>
      </c>
      <c r="C8" s="204"/>
      <c r="D8" s="206" t="s">
        <v>16</v>
      </c>
    </row>
    <row r="9" ht="42" customHeight="1" spans="1:4">
      <c r="A9" s="19"/>
      <c r="B9" s="46" t="s">
        <v>17</v>
      </c>
      <c r="C9" s="82" t="s">
        <v>18</v>
      </c>
      <c r="D9" s="206" t="s">
        <v>19</v>
      </c>
    </row>
    <row r="10" ht="42" customHeight="1" spans="1:4">
      <c r="A10" s="58"/>
      <c r="B10" s="58"/>
      <c r="C10" s="82" t="s">
        <v>20</v>
      </c>
      <c r="D10" s="206" t="s">
        <v>21</v>
      </c>
    </row>
    <row r="11" ht="42" customHeight="1" spans="1:4">
      <c r="A11" s="203" t="s">
        <v>22</v>
      </c>
      <c r="B11" s="208"/>
      <c r="C11" s="204"/>
      <c r="D11" s="207" t="s">
        <v>23</v>
      </c>
    </row>
    <row r="12" ht="168" spans="1:4">
      <c r="A12" s="203" t="s">
        <v>24</v>
      </c>
      <c r="B12" s="208"/>
      <c r="C12" s="204"/>
      <c r="D12" s="206" t="s">
        <v>25</v>
      </c>
    </row>
    <row r="13" ht="36" spans="1:4">
      <c r="A13" s="203" t="s">
        <v>26</v>
      </c>
      <c r="B13" s="208"/>
      <c r="C13" s="204"/>
      <c r="D13" s="206" t="s">
        <v>27</v>
      </c>
    </row>
    <row r="14" ht="409.5" spans="1:4">
      <c r="A14" s="203" t="s">
        <v>28</v>
      </c>
      <c r="B14" s="208"/>
      <c r="C14" s="204"/>
      <c r="D14" s="206" t="s">
        <v>29</v>
      </c>
    </row>
    <row r="15" ht="42" customHeight="1" spans="1:4">
      <c r="A15" s="203" t="s">
        <v>30</v>
      </c>
      <c r="B15" s="208"/>
      <c r="C15" s="204"/>
      <c r="D15" s="206" t="s">
        <v>31</v>
      </c>
    </row>
    <row r="16" ht="25" customHeight="1" spans="1:4">
      <c r="A16" s="209" t="s">
        <v>32</v>
      </c>
      <c r="B16" s="209"/>
      <c r="C16" s="209"/>
      <c r="D16" s="209"/>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K35"/>
  <sheetViews>
    <sheetView topLeftCell="A13" workbookViewId="0">
      <selection activeCell="H15" sqref="A1:K34"/>
    </sheetView>
  </sheetViews>
  <sheetFormatPr defaultColWidth="9" defaultRowHeight="13.5"/>
  <cols>
    <col min="1" max="1" width="9.25" customWidth="1"/>
    <col min="3" max="3" width="16.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183</v>
      </c>
      <c r="D3" s="7"/>
      <c r="E3" s="7"/>
      <c r="F3" s="7"/>
      <c r="G3" s="7"/>
      <c r="H3" s="7"/>
      <c r="I3" s="7"/>
      <c r="J3" s="7"/>
      <c r="K3" s="7"/>
    </row>
    <row r="4" ht="25" customHeight="1" spans="1:11">
      <c r="A4" s="6" t="s">
        <v>87</v>
      </c>
      <c r="B4" s="6"/>
      <c r="C4" s="8" t="s">
        <v>123</v>
      </c>
      <c r="D4" s="8"/>
      <c r="E4" s="8"/>
      <c r="F4" s="6" t="s">
        <v>88</v>
      </c>
      <c r="G4" s="9" t="s">
        <v>184</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47">
        <v>261</v>
      </c>
      <c r="E6" s="47">
        <v>261</v>
      </c>
      <c r="F6" s="48">
        <v>62.7732</v>
      </c>
      <c r="G6" s="13">
        <v>10</v>
      </c>
      <c r="H6" s="118">
        <v>0.2375</v>
      </c>
      <c r="I6" s="48">
        <v>2</v>
      </c>
      <c r="J6" s="86"/>
      <c r="K6" s="38" t="s">
        <v>185</v>
      </c>
    </row>
    <row r="7" ht="25" customHeight="1" spans="1:11">
      <c r="A7" s="6"/>
      <c r="B7" s="6"/>
      <c r="C7" s="11" t="s">
        <v>96</v>
      </c>
      <c r="D7" s="47">
        <v>261</v>
      </c>
      <c r="E7" s="47">
        <v>261</v>
      </c>
      <c r="F7" s="48">
        <v>62.7732</v>
      </c>
      <c r="G7" s="13">
        <v>10</v>
      </c>
      <c r="H7" s="118">
        <v>0.2375</v>
      </c>
      <c r="I7" s="48">
        <v>2</v>
      </c>
      <c r="J7" s="86"/>
      <c r="K7" s="39"/>
    </row>
    <row r="8" ht="25" customHeight="1" spans="1:11">
      <c r="A8" s="6"/>
      <c r="B8" s="6"/>
      <c r="C8" s="15" t="s">
        <v>97</v>
      </c>
      <c r="D8" s="102"/>
      <c r="E8" s="102"/>
      <c r="F8" s="102"/>
      <c r="G8" s="6"/>
      <c r="H8" s="102"/>
      <c r="I8" s="16"/>
      <c r="J8" s="16"/>
      <c r="K8" s="39"/>
    </row>
    <row r="9" ht="25" customHeight="1" spans="1:11">
      <c r="A9" s="6"/>
      <c r="B9" s="6"/>
      <c r="C9" s="15" t="s">
        <v>98</v>
      </c>
      <c r="D9" s="100"/>
      <c r="E9" s="100"/>
      <c r="F9" s="100"/>
      <c r="G9" s="101"/>
      <c r="H9" s="102"/>
      <c r="I9" s="16"/>
      <c r="J9" s="16"/>
      <c r="K9" s="40"/>
    </row>
    <row r="10" ht="25" customHeight="1" spans="1:11">
      <c r="A10" s="6" t="s">
        <v>99</v>
      </c>
      <c r="B10" s="6" t="s">
        <v>100</v>
      </c>
      <c r="C10" s="6"/>
      <c r="D10" s="6"/>
      <c r="E10" s="6"/>
      <c r="F10" s="6"/>
      <c r="G10" s="16" t="s">
        <v>101</v>
      </c>
      <c r="H10" s="16"/>
      <c r="I10" s="16"/>
      <c r="J10" s="16"/>
      <c r="K10" s="16"/>
    </row>
    <row r="11" ht="63" customHeight="1" spans="1:11">
      <c r="A11" s="6"/>
      <c r="B11" s="8" t="s">
        <v>186</v>
      </c>
      <c r="C11" s="8"/>
      <c r="D11" s="8"/>
      <c r="E11" s="8"/>
      <c r="F11" s="8"/>
      <c r="G11" s="81" t="s">
        <v>187</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25" customHeight="1" spans="1:11">
      <c r="A15" s="61" t="s">
        <v>63</v>
      </c>
      <c r="B15" s="59" t="s">
        <v>64</v>
      </c>
      <c r="C15" s="156" t="s">
        <v>188</v>
      </c>
      <c r="D15" s="59" t="s">
        <v>66</v>
      </c>
      <c r="E15" s="59">
        <v>509.2</v>
      </c>
      <c r="F15" s="146" t="s">
        <v>126</v>
      </c>
      <c r="G15" s="146" t="s">
        <v>189</v>
      </c>
      <c r="H15" s="146">
        <v>5</v>
      </c>
      <c r="I15" s="146">
        <v>5</v>
      </c>
      <c r="J15" s="29" t="s">
        <v>46</v>
      </c>
      <c r="K15" s="31"/>
    </row>
    <row r="16" ht="71" customHeight="1" spans="1:11">
      <c r="A16" s="65"/>
      <c r="B16" s="59" t="s">
        <v>64</v>
      </c>
      <c r="C16" s="156" t="s">
        <v>190</v>
      </c>
      <c r="D16" s="59" t="s">
        <v>66</v>
      </c>
      <c r="E16" s="59">
        <v>144</v>
      </c>
      <c r="F16" s="146" t="s">
        <v>191</v>
      </c>
      <c r="G16" s="146" t="s">
        <v>192</v>
      </c>
      <c r="H16" s="146">
        <v>5</v>
      </c>
      <c r="I16" s="146">
        <v>3</v>
      </c>
      <c r="J16" s="155" t="s">
        <v>193</v>
      </c>
      <c r="K16" s="111"/>
    </row>
    <row r="17" ht="25" customHeight="1" spans="1:11">
      <c r="A17" s="65"/>
      <c r="B17" s="59" t="s">
        <v>64</v>
      </c>
      <c r="C17" s="156" t="s">
        <v>194</v>
      </c>
      <c r="D17" s="59" t="s">
        <v>66</v>
      </c>
      <c r="E17" s="59">
        <v>7</v>
      </c>
      <c r="F17" s="146" t="s">
        <v>191</v>
      </c>
      <c r="G17" s="146" t="s">
        <v>195</v>
      </c>
      <c r="H17" s="146">
        <v>5</v>
      </c>
      <c r="I17" s="146">
        <v>5</v>
      </c>
      <c r="J17" s="29" t="s">
        <v>46</v>
      </c>
      <c r="K17" s="31"/>
    </row>
    <row r="18" ht="25" customHeight="1" spans="1:11">
      <c r="A18" s="65"/>
      <c r="B18" s="59" t="s">
        <v>64</v>
      </c>
      <c r="C18" s="156" t="s">
        <v>196</v>
      </c>
      <c r="D18" s="59" t="s">
        <v>66</v>
      </c>
      <c r="E18" s="59">
        <v>26084</v>
      </c>
      <c r="F18" s="146" t="s">
        <v>197</v>
      </c>
      <c r="G18" s="146" t="s">
        <v>198</v>
      </c>
      <c r="H18" s="146">
        <v>5</v>
      </c>
      <c r="I18" s="146">
        <v>5</v>
      </c>
      <c r="J18" s="29" t="s">
        <v>46</v>
      </c>
      <c r="K18" s="31"/>
    </row>
    <row r="19" ht="25" customHeight="1" spans="1:11">
      <c r="A19" s="65"/>
      <c r="B19" s="59" t="s">
        <v>64</v>
      </c>
      <c r="C19" s="156" t="s">
        <v>199</v>
      </c>
      <c r="D19" s="59" t="s">
        <v>66</v>
      </c>
      <c r="E19" s="59">
        <v>846</v>
      </c>
      <c r="F19" s="146" t="s">
        <v>126</v>
      </c>
      <c r="G19" s="146" t="s">
        <v>200</v>
      </c>
      <c r="H19" s="146">
        <v>5</v>
      </c>
      <c r="I19" s="146">
        <v>5</v>
      </c>
      <c r="J19" s="29" t="s">
        <v>46</v>
      </c>
      <c r="K19" s="31"/>
    </row>
    <row r="20" ht="25" customHeight="1" spans="1:11">
      <c r="A20" s="65"/>
      <c r="B20" s="59" t="s">
        <v>156</v>
      </c>
      <c r="C20" s="156" t="s">
        <v>201</v>
      </c>
      <c r="D20" s="59" t="s">
        <v>76</v>
      </c>
      <c r="E20" s="157">
        <v>95</v>
      </c>
      <c r="F20" s="146" t="s">
        <v>67</v>
      </c>
      <c r="G20" s="158">
        <v>0.963</v>
      </c>
      <c r="H20" s="146">
        <v>5</v>
      </c>
      <c r="I20" s="146">
        <v>5</v>
      </c>
      <c r="J20" s="29" t="s">
        <v>46</v>
      </c>
      <c r="K20" s="31"/>
    </row>
    <row r="21" ht="25" customHeight="1" spans="1:11">
      <c r="A21" s="65"/>
      <c r="B21" s="59" t="s">
        <v>68</v>
      </c>
      <c r="C21" s="156" t="s">
        <v>202</v>
      </c>
      <c r="D21" s="59" t="s">
        <v>66</v>
      </c>
      <c r="E21" s="59">
        <v>100</v>
      </c>
      <c r="F21" s="146" t="s">
        <v>67</v>
      </c>
      <c r="G21" s="159">
        <v>1</v>
      </c>
      <c r="H21" s="146">
        <v>5</v>
      </c>
      <c r="I21" s="146">
        <v>5</v>
      </c>
      <c r="J21" s="29" t="s">
        <v>46</v>
      </c>
      <c r="K21" s="31"/>
    </row>
    <row r="22" ht="25" customHeight="1" spans="1:11">
      <c r="A22" s="65"/>
      <c r="B22" s="59" t="s">
        <v>203</v>
      </c>
      <c r="C22" s="156" t="s">
        <v>204</v>
      </c>
      <c r="D22" s="59" t="s">
        <v>66</v>
      </c>
      <c r="E22" s="59">
        <v>800</v>
      </c>
      <c r="F22" s="146" t="s">
        <v>205</v>
      </c>
      <c r="G22" s="146" t="s">
        <v>206</v>
      </c>
      <c r="H22" s="146">
        <v>5</v>
      </c>
      <c r="I22" s="146">
        <v>5</v>
      </c>
      <c r="J22" s="29" t="s">
        <v>46</v>
      </c>
      <c r="K22" s="31"/>
    </row>
    <row r="23" ht="25" customHeight="1" spans="1:11">
      <c r="A23" s="65"/>
      <c r="B23" s="59" t="s">
        <v>203</v>
      </c>
      <c r="C23" s="156" t="s">
        <v>207</v>
      </c>
      <c r="D23" s="59" t="s">
        <v>66</v>
      </c>
      <c r="E23" s="59">
        <v>3000</v>
      </c>
      <c r="F23" s="146" t="s">
        <v>208</v>
      </c>
      <c r="G23" s="146" t="s">
        <v>209</v>
      </c>
      <c r="H23" s="146">
        <v>5</v>
      </c>
      <c r="I23" s="146">
        <v>5</v>
      </c>
      <c r="J23" s="29" t="s">
        <v>46</v>
      </c>
      <c r="K23" s="31"/>
    </row>
    <row r="24" ht="39" customHeight="1" spans="1:11">
      <c r="A24" s="67"/>
      <c r="B24" s="59" t="s">
        <v>203</v>
      </c>
      <c r="C24" s="156" t="s">
        <v>210</v>
      </c>
      <c r="D24" s="59" t="s">
        <v>66</v>
      </c>
      <c r="E24" s="59">
        <v>10000</v>
      </c>
      <c r="F24" s="146" t="s">
        <v>208</v>
      </c>
      <c r="G24" s="146" t="s">
        <v>211</v>
      </c>
      <c r="H24" s="146">
        <v>5</v>
      </c>
      <c r="I24" s="146">
        <v>5</v>
      </c>
      <c r="J24" s="29" t="s">
        <v>46</v>
      </c>
      <c r="K24" s="31"/>
    </row>
    <row r="25" ht="39" customHeight="1" spans="1:11">
      <c r="A25" s="61" t="s">
        <v>73</v>
      </c>
      <c r="B25" s="59" t="s">
        <v>203</v>
      </c>
      <c r="C25" s="156" t="s">
        <v>212</v>
      </c>
      <c r="D25" s="59" t="s">
        <v>66</v>
      </c>
      <c r="E25" s="59">
        <v>40</v>
      </c>
      <c r="F25" s="146" t="s">
        <v>213</v>
      </c>
      <c r="G25" s="146" t="s">
        <v>214</v>
      </c>
      <c r="H25" s="146">
        <v>10</v>
      </c>
      <c r="I25" s="146">
        <v>10</v>
      </c>
      <c r="J25" s="29" t="s">
        <v>46</v>
      </c>
      <c r="K25" s="31"/>
    </row>
    <row r="26" ht="39" customHeight="1" spans="1:11">
      <c r="A26" s="65"/>
      <c r="B26" s="59" t="s">
        <v>215</v>
      </c>
      <c r="C26" s="156" t="s">
        <v>216</v>
      </c>
      <c r="D26" s="59" t="s">
        <v>66</v>
      </c>
      <c r="E26" s="59">
        <v>8</v>
      </c>
      <c r="F26" s="146" t="s">
        <v>67</v>
      </c>
      <c r="G26" s="158">
        <v>0.221</v>
      </c>
      <c r="H26" s="146">
        <v>10</v>
      </c>
      <c r="I26" s="146">
        <v>10</v>
      </c>
      <c r="J26" s="29" t="s">
        <v>46</v>
      </c>
      <c r="K26" s="31"/>
    </row>
    <row r="27" ht="39" customHeight="1" spans="1:11">
      <c r="A27" s="67"/>
      <c r="B27" s="59" t="s">
        <v>74</v>
      </c>
      <c r="C27" s="156" t="s">
        <v>217</v>
      </c>
      <c r="D27" s="59" t="s">
        <v>66</v>
      </c>
      <c r="E27" s="59">
        <v>172</v>
      </c>
      <c r="F27" s="146" t="s">
        <v>218</v>
      </c>
      <c r="G27" s="146" t="s">
        <v>219</v>
      </c>
      <c r="H27" s="146">
        <v>10</v>
      </c>
      <c r="I27" s="146">
        <v>10</v>
      </c>
      <c r="J27" s="29" t="s">
        <v>46</v>
      </c>
      <c r="K27" s="31"/>
    </row>
    <row r="28" ht="25" customHeight="1" spans="1:11">
      <c r="A28" s="160" t="s">
        <v>77</v>
      </c>
      <c r="B28" s="59" t="s">
        <v>78</v>
      </c>
      <c r="C28" s="156" t="s">
        <v>129</v>
      </c>
      <c r="D28" s="59" t="s">
        <v>76</v>
      </c>
      <c r="E28" s="59">
        <v>85</v>
      </c>
      <c r="F28" s="146" t="s">
        <v>67</v>
      </c>
      <c r="G28" s="159">
        <v>0.91</v>
      </c>
      <c r="H28" s="146">
        <v>10</v>
      </c>
      <c r="I28" s="146">
        <v>10</v>
      </c>
      <c r="J28" s="29" t="s">
        <v>46</v>
      </c>
      <c r="K28" s="31"/>
    </row>
    <row r="29" ht="25" customHeight="1" spans="1:11">
      <c r="A29" s="6" t="s">
        <v>114</v>
      </c>
      <c r="B29" s="6"/>
      <c r="C29" s="6"/>
      <c r="D29" s="24" t="s">
        <v>115</v>
      </c>
      <c r="E29" s="25"/>
      <c r="F29" s="25"/>
      <c r="G29" s="25"/>
      <c r="H29" s="25"/>
      <c r="I29" s="25"/>
      <c r="J29" s="25"/>
      <c r="K29" s="43"/>
    </row>
    <row r="30" ht="25" customHeight="1" spans="1:11">
      <c r="A30" s="26" t="s">
        <v>116</v>
      </c>
      <c r="B30" s="27"/>
      <c r="C30" s="27"/>
      <c r="D30" s="27"/>
      <c r="E30" s="27"/>
      <c r="F30" s="27"/>
      <c r="G30" s="28"/>
      <c r="H30" s="6" t="s">
        <v>117</v>
      </c>
      <c r="I30" s="6" t="s">
        <v>118</v>
      </c>
      <c r="J30" s="44" t="s">
        <v>119</v>
      </c>
      <c r="K30" s="45"/>
    </row>
    <row r="31" ht="25" customHeight="1" spans="1:11">
      <c r="A31" s="29"/>
      <c r="B31" s="30"/>
      <c r="C31" s="30"/>
      <c r="D31" s="30"/>
      <c r="E31" s="30"/>
      <c r="F31" s="30"/>
      <c r="G31" s="31"/>
      <c r="H31" s="6">
        <v>100</v>
      </c>
      <c r="I31" s="6">
        <v>90</v>
      </c>
      <c r="J31" s="44" t="s">
        <v>120</v>
      </c>
      <c r="K31" s="45"/>
    </row>
    <row r="32" ht="69" customHeight="1" spans="1:11">
      <c r="A32" s="15" t="s">
        <v>121</v>
      </c>
      <c r="B32" s="15"/>
      <c r="C32" s="15"/>
      <c r="D32" s="15"/>
      <c r="E32" s="15"/>
      <c r="F32" s="15"/>
      <c r="G32" s="15"/>
      <c r="H32" s="15"/>
      <c r="I32" s="15"/>
      <c r="J32" s="15"/>
      <c r="K32" s="15"/>
    </row>
    <row r="33" spans="1:11">
      <c r="A33" s="32" t="s">
        <v>80</v>
      </c>
      <c r="B33" s="32"/>
      <c r="C33" s="32"/>
      <c r="D33" s="32"/>
      <c r="E33" s="32"/>
      <c r="F33" s="32"/>
      <c r="G33" s="32"/>
      <c r="H33" s="32"/>
      <c r="I33" s="32"/>
      <c r="J33" s="32"/>
      <c r="K33" s="32"/>
    </row>
    <row r="34" spans="1:11">
      <c r="A34" s="32" t="s">
        <v>81</v>
      </c>
      <c r="B34" s="32"/>
      <c r="C34" s="32"/>
      <c r="D34" s="32"/>
      <c r="E34" s="32"/>
      <c r="F34" s="32"/>
      <c r="G34" s="32"/>
      <c r="H34" s="32"/>
      <c r="I34" s="32"/>
      <c r="J34" s="32"/>
      <c r="K34" s="32"/>
    </row>
    <row r="35" spans="1:10">
      <c r="A35" s="33"/>
      <c r="B35" s="33"/>
      <c r="C35" s="33"/>
      <c r="D35" s="33"/>
      <c r="E35" s="33"/>
      <c r="F35" s="33"/>
      <c r="G35" s="33"/>
      <c r="H35" s="33"/>
      <c r="I35" s="33"/>
      <c r="J35" s="33"/>
    </row>
  </sheetData>
  <mergeCells count="51">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A29:C29"/>
    <mergeCell ref="D29:K29"/>
    <mergeCell ref="J30:K30"/>
    <mergeCell ref="J31:K31"/>
    <mergeCell ref="A32:K32"/>
    <mergeCell ref="A33:K33"/>
    <mergeCell ref="A34:K34"/>
    <mergeCell ref="A35:J35"/>
    <mergeCell ref="A10:A11"/>
    <mergeCell ref="A15:A24"/>
    <mergeCell ref="A25:A27"/>
    <mergeCell ref="G13:G14"/>
    <mergeCell ref="H13:H14"/>
    <mergeCell ref="I13:I14"/>
    <mergeCell ref="K6:K9"/>
    <mergeCell ref="A5:B9"/>
    <mergeCell ref="J13:K14"/>
    <mergeCell ref="A30:G31"/>
  </mergeCells>
  <pageMargins left="0.75" right="0.75" top="1" bottom="1" header="0.511805555555556" footer="0.511805555555556"/>
  <pageSetup paperSize="9" scale="79"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K26"/>
  <sheetViews>
    <sheetView zoomScale="120" zoomScaleNormal="120" topLeftCell="A6" workbookViewId="0">
      <selection activeCell="B19" sqref="B19"/>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220</v>
      </c>
      <c r="D3" s="7"/>
      <c r="E3" s="7"/>
      <c r="F3" s="7"/>
      <c r="G3" s="7"/>
      <c r="H3" s="7"/>
      <c r="I3" s="7"/>
      <c r="J3" s="7"/>
      <c r="K3" s="7"/>
    </row>
    <row r="4" ht="25" customHeight="1" spans="1:11">
      <c r="A4" s="6" t="s">
        <v>87</v>
      </c>
      <c r="B4" s="6"/>
      <c r="C4" s="8" t="s">
        <v>36</v>
      </c>
      <c r="D4" s="8"/>
      <c r="E4" s="8"/>
      <c r="F4" s="6" t="s">
        <v>88</v>
      </c>
      <c r="G4" s="9" t="s">
        <v>221</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54">
        <v>1226.24</v>
      </c>
      <c r="E6" s="154">
        <v>1226.24</v>
      </c>
      <c r="F6" s="12">
        <v>1056.49</v>
      </c>
      <c r="G6" s="13">
        <v>10</v>
      </c>
      <c r="H6" s="118">
        <v>0.8616</v>
      </c>
      <c r="I6" s="13">
        <v>7</v>
      </c>
      <c r="J6" s="13"/>
      <c r="K6" s="53" t="s">
        <v>222</v>
      </c>
    </row>
    <row r="7" ht="25" customHeight="1" spans="1:11">
      <c r="A7" s="6"/>
      <c r="B7" s="6"/>
      <c r="C7" s="11" t="s">
        <v>96</v>
      </c>
      <c r="D7" s="154">
        <v>1226.24</v>
      </c>
      <c r="E7" s="154">
        <v>1226.24</v>
      </c>
      <c r="F7" s="12">
        <v>1056.49</v>
      </c>
      <c r="G7" s="13">
        <v>10</v>
      </c>
      <c r="H7" s="118">
        <v>0.8616</v>
      </c>
      <c r="I7" s="13">
        <v>7</v>
      </c>
      <c r="J7" s="13"/>
      <c r="K7" s="54"/>
    </row>
    <row r="8" ht="25" customHeight="1" spans="1:11">
      <c r="A8" s="6"/>
      <c r="B8" s="6"/>
      <c r="C8" s="15" t="s">
        <v>97</v>
      </c>
      <c r="D8" s="102"/>
      <c r="E8" s="102"/>
      <c r="F8" s="102"/>
      <c r="G8" s="6"/>
      <c r="H8" s="102"/>
      <c r="I8" s="16"/>
      <c r="J8" s="16"/>
      <c r="K8" s="54"/>
    </row>
    <row r="9" ht="25" customHeight="1" spans="1:11">
      <c r="A9" s="6"/>
      <c r="B9" s="6"/>
      <c r="C9" s="15" t="s">
        <v>98</v>
      </c>
      <c r="D9" s="100"/>
      <c r="E9" s="100"/>
      <c r="F9" s="100"/>
      <c r="G9" s="101"/>
      <c r="H9" s="102"/>
      <c r="I9" s="16"/>
      <c r="J9" s="16"/>
      <c r="K9" s="55"/>
    </row>
    <row r="10" ht="25" customHeight="1" spans="1:11">
      <c r="A10" s="6" t="s">
        <v>99</v>
      </c>
      <c r="B10" s="6" t="s">
        <v>100</v>
      </c>
      <c r="C10" s="6"/>
      <c r="D10" s="6"/>
      <c r="E10" s="6"/>
      <c r="F10" s="6"/>
      <c r="G10" s="16" t="s">
        <v>101</v>
      </c>
      <c r="H10" s="16"/>
      <c r="I10" s="16"/>
      <c r="J10" s="16"/>
      <c r="K10" s="16"/>
    </row>
    <row r="11" ht="88" customHeight="1" spans="1:11">
      <c r="A11" s="6"/>
      <c r="B11" s="8" t="s">
        <v>223</v>
      </c>
      <c r="C11" s="8"/>
      <c r="D11" s="8"/>
      <c r="E11" s="8"/>
      <c r="F11" s="8"/>
      <c r="G11" s="81" t="s">
        <v>224</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4" customHeight="1" spans="1:11">
      <c r="A15" s="123" t="s">
        <v>63</v>
      </c>
      <c r="B15" s="12" t="s">
        <v>64</v>
      </c>
      <c r="C15" s="12" t="s">
        <v>225</v>
      </c>
      <c r="D15" s="21" t="s">
        <v>66</v>
      </c>
      <c r="E15" s="12">
        <v>40.7</v>
      </c>
      <c r="F15" s="13" t="s">
        <v>138</v>
      </c>
      <c r="G15" s="13" t="s">
        <v>226</v>
      </c>
      <c r="H15" s="48">
        <v>20</v>
      </c>
      <c r="I15" s="48">
        <v>20</v>
      </c>
      <c r="J15" s="29" t="s">
        <v>46</v>
      </c>
      <c r="K15" s="31"/>
    </row>
    <row r="16" ht="46" customHeight="1" spans="1:11">
      <c r="A16" s="123"/>
      <c r="B16" s="12" t="s">
        <v>64</v>
      </c>
      <c r="C16" s="12" t="s">
        <v>227</v>
      </c>
      <c r="D16" s="21" t="s">
        <v>66</v>
      </c>
      <c r="E16" s="12">
        <v>0.82</v>
      </c>
      <c r="F16" s="13" t="s">
        <v>228</v>
      </c>
      <c r="G16" s="13" t="s">
        <v>229</v>
      </c>
      <c r="H16" s="48">
        <v>20</v>
      </c>
      <c r="I16" s="48">
        <v>18</v>
      </c>
      <c r="J16" s="155" t="s">
        <v>230</v>
      </c>
      <c r="K16" s="111"/>
    </row>
    <row r="17" ht="34" customHeight="1" spans="1:11">
      <c r="A17" s="123"/>
      <c r="B17" s="12" t="s">
        <v>68</v>
      </c>
      <c r="C17" s="108" t="s">
        <v>159</v>
      </c>
      <c r="D17" s="21" t="s">
        <v>66</v>
      </c>
      <c r="E17" s="12">
        <v>12</v>
      </c>
      <c r="F17" s="13" t="s">
        <v>160</v>
      </c>
      <c r="G17" s="12" t="s">
        <v>161</v>
      </c>
      <c r="H17" s="48">
        <v>10</v>
      </c>
      <c r="I17" s="48">
        <v>10</v>
      </c>
      <c r="J17" s="29" t="s">
        <v>46</v>
      </c>
      <c r="K17" s="31"/>
    </row>
    <row r="18" ht="34" customHeight="1" spans="1:11">
      <c r="A18" s="116" t="s">
        <v>73</v>
      </c>
      <c r="B18" s="12" t="s">
        <v>215</v>
      </c>
      <c r="C18" s="12" t="s">
        <v>231</v>
      </c>
      <c r="D18" s="21" t="s">
        <v>66</v>
      </c>
      <c r="E18" s="154">
        <v>800</v>
      </c>
      <c r="F18" s="13" t="s">
        <v>108</v>
      </c>
      <c r="G18" s="13" t="s">
        <v>232</v>
      </c>
      <c r="H18" s="48">
        <v>30</v>
      </c>
      <c r="I18" s="48">
        <v>30</v>
      </c>
      <c r="J18" s="29" t="s">
        <v>46</v>
      </c>
      <c r="K18" s="31"/>
    </row>
    <row r="19" ht="34" customHeight="1" spans="1:11">
      <c r="A19" s="116" t="s">
        <v>77</v>
      </c>
      <c r="B19" s="12" t="s">
        <v>78</v>
      </c>
      <c r="C19" s="12" t="s">
        <v>166</v>
      </c>
      <c r="D19" s="21" t="s">
        <v>76</v>
      </c>
      <c r="E19" s="37">
        <v>90</v>
      </c>
      <c r="F19" s="13" t="s">
        <v>67</v>
      </c>
      <c r="G19" s="14">
        <v>0.96</v>
      </c>
      <c r="H19" s="48">
        <v>10</v>
      </c>
      <c r="I19" s="48">
        <v>10</v>
      </c>
      <c r="J19" s="29" t="s">
        <v>46</v>
      </c>
      <c r="K19" s="31"/>
    </row>
    <row r="20" ht="25" customHeight="1" spans="1:11">
      <c r="A20" s="6" t="s">
        <v>114</v>
      </c>
      <c r="B20" s="6"/>
      <c r="C20" s="6"/>
      <c r="D20" s="24" t="s">
        <v>115</v>
      </c>
      <c r="E20" s="25"/>
      <c r="F20" s="25"/>
      <c r="G20" s="25"/>
      <c r="H20" s="25"/>
      <c r="I20" s="25"/>
      <c r="J20" s="25"/>
      <c r="K20" s="43"/>
    </row>
    <row r="21" ht="25" customHeight="1" spans="1:11">
      <c r="A21" s="26" t="s">
        <v>116</v>
      </c>
      <c r="B21" s="27"/>
      <c r="C21" s="27"/>
      <c r="D21" s="27"/>
      <c r="E21" s="27"/>
      <c r="F21" s="27"/>
      <c r="G21" s="28"/>
      <c r="H21" s="6" t="s">
        <v>117</v>
      </c>
      <c r="I21" s="6" t="s">
        <v>118</v>
      </c>
      <c r="J21" s="44" t="s">
        <v>119</v>
      </c>
      <c r="K21" s="45"/>
    </row>
    <row r="22" ht="25" customHeight="1" spans="1:11">
      <c r="A22" s="29"/>
      <c r="B22" s="30"/>
      <c r="C22" s="30"/>
      <c r="D22" s="30"/>
      <c r="E22" s="30"/>
      <c r="F22" s="30"/>
      <c r="G22" s="31"/>
      <c r="H22" s="6">
        <v>100</v>
      </c>
      <c r="I22" s="6">
        <v>95</v>
      </c>
      <c r="J22" s="44" t="s">
        <v>120</v>
      </c>
      <c r="K22" s="45"/>
    </row>
    <row r="23" ht="69" customHeight="1" spans="1:11">
      <c r="A23" s="15" t="s">
        <v>121</v>
      </c>
      <c r="B23" s="15"/>
      <c r="C23" s="15"/>
      <c r="D23" s="15"/>
      <c r="E23" s="15"/>
      <c r="F23" s="15"/>
      <c r="G23" s="15"/>
      <c r="H23" s="15"/>
      <c r="I23" s="15"/>
      <c r="J23" s="15"/>
      <c r="K23" s="15"/>
    </row>
    <row r="24" spans="1:11">
      <c r="A24" s="32" t="s">
        <v>80</v>
      </c>
      <c r="B24" s="32"/>
      <c r="C24" s="32"/>
      <c r="D24" s="32"/>
      <c r="E24" s="32"/>
      <c r="F24" s="32"/>
      <c r="G24" s="32"/>
      <c r="H24" s="32"/>
      <c r="I24" s="32"/>
      <c r="J24" s="32"/>
      <c r="K24" s="32"/>
    </row>
    <row r="25" spans="1:11">
      <c r="A25" s="32" t="s">
        <v>81</v>
      </c>
      <c r="B25" s="32"/>
      <c r="C25" s="32"/>
      <c r="D25" s="32"/>
      <c r="E25" s="32"/>
      <c r="F25" s="32"/>
      <c r="G25" s="32"/>
      <c r="H25" s="32"/>
      <c r="I25" s="32"/>
      <c r="J25" s="32"/>
      <c r="K25" s="32"/>
    </row>
    <row r="26" spans="1:10">
      <c r="A26" s="33"/>
      <c r="B26" s="33"/>
      <c r="C26" s="33"/>
      <c r="D26" s="33"/>
      <c r="E26" s="33"/>
      <c r="F26" s="33"/>
      <c r="G26" s="33"/>
      <c r="H26" s="33"/>
      <c r="I26" s="33"/>
      <c r="J26" s="33"/>
    </row>
  </sheetData>
  <mergeCells count="41">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K24"/>
  <sheetViews>
    <sheetView workbookViewId="0">
      <selection activeCell="B17" sqref="B17"/>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233</v>
      </c>
      <c r="D3" s="7"/>
      <c r="E3" s="7"/>
      <c r="F3" s="7"/>
      <c r="G3" s="7"/>
      <c r="H3" s="7"/>
      <c r="I3" s="7"/>
      <c r="J3" s="7"/>
      <c r="K3" s="7"/>
    </row>
    <row r="4" ht="25" customHeight="1" spans="1:11">
      <c r="A4" s="6" t="s">
        <v>87</v>
      </c>
      <c r="B4" s="6"/>
      <c r="C4" s="8" t="s">
        <v>123</v>
      </c>
      <c r="D4" s="8"/>
      <c r="E4" s="8"/>
      <c r="F4" s="6" t="s">
        <v>88</v>
      </c>
      <c r="G4" s="9" t="s">
        <v>131</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220</v>
      </c>
      <c r="E6" s="12">
        <v>220</v>
      </c>
      <c r="F6" s="12">
        <v>220</v>
      </c>
      <c r="G6" s="13">
        <v>10</v>
      </c>
      <c r="H6" s="14">
        <v>1</v>
      </c>
      <c r="I6" s="13">
        <v>10</v>
      </c>
      <c r="J6" s="13"/>
      <c r="K6" s="38" t="s">
        <v>46</v>
      </c>
    </row>
    <row r="7" ht="25" customHeight="1" spans="1:11">
      <c r="A7" s="6"/>
      <c r="B7" s="6"/>
      <c r="C7" s="11" t="s">
        <v>96</v>
      </c>
      <c r="D7" s="12">
        <v>220</v>
      </c>
      <c r="E7" s="12">
        <v>220</v>
      </c>
      <c r="F7" s="12">
        <v>220</v>
      </c>
      <c r="G7" s="13">
        <v>10</v>
      </c>
      <c r="H7" s="14">
        <v>1</v>
      </c>
      <c r="I7" s="13">
        <v>10</v>
      </c>
      <c r="J7" s="13"/>
      <c r="K7" s="39"/>
    </row>
    <row r="8" ht="25" customHeight="1" spans="1:11">
      <c r="A8" s="6"/>
      <c r="B8" s="6"/>
      <c r="C8" s="15" t="s">
        <v>97</v>
      </c>
      <c r="D8" s="102"/>
      <c r="E8" s="102"/>
      <c r="F8" s="102"/>
      <c r="G8" s="6"/>
      <c r="H8" s="102"/>
      <c r="I8" s="16"/>
      <c r="J8" s="16"/>
      <c r="K8" s="39"/>
    </row>
    <row r="9" ht="25" customHeight="1" spans="1:11">
      <c r="A9" s="6"/>
      <c r="B9" s="6"/>
      <c r="C9" s="15" t="s">
        <v>98</v>
      </c>
      <c r="D9" s="100"/>
      <c r="E9" s="100"/>
      <c r="F9" s="100"/>
      <c r="G9" s="101"/>
      <c r="H9" s="102"/>
      <c r="I9" s="16"/>
      <c r="J9" s="16"/>
      <c r="K9" s="40"/>
    </row>
    <row r="10" ht="25" customHeight="1" spans="1:11">
      <c r="A10" s="6" t="s">
        <v>99</v>
      </c>
      <c r="B10" s="6" t="s">
        <v>100</v>
      </c>
      <c r="C10" s="6"/>
      <c r="D10" s="6"/>
      <c r="E10" s="6"/>
      <c r="F10" s="6"/>
      <c r="G10" s="16" t="s">
        <v>101</v>
      </c>
      <c r="H10" s="16"/>
      <c r="I10" s="16"/>
      <c r="J10" s="16"/>
      <c r="K10" s="16"/>
    </row>
    <row r="11" ht="88" customHeight="1" spans="1:11">
      <c r="A11" s="6"/>
      <c r="B11" s="8" t="s">
        <v>234</v>
      </c>
      <c r="C11" s="8"/>
      <c r="D11" s="8"/>
      <c r="E11" s="8"/>
      <c r="F11" s="8"/>
      <c r="G11" s="81" t="s">
        <v>234</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4" customHeight="1" spans="1:11">
      <c r="A15" s="123" t="s">
        <v>63</v>
      </c>
      <c r="B15" s="12" t="s">
        <v>64</v>
      </c>
      <c r="C15" s="12" t="s">
        <v>170</v>
      </c>
      <c r="D15" s="21" t="s">
        <v>66</v>
      </c>
      <c r="E15" s="12">
        <v>32100</v>
      </c>
      <c r="F15" s="13" t="s">
        <v>126</v>
      </c>
      <c r="G15" s="13" t="s">
        <v>235</v>
      </c>
      <c r="H15" s="13">
        <v>50</v>
      </c>
      <c r="I15" s="13">
        <v>40</v>
      </c>
      <c r="J15" s="152" t="s">
        <v>236</v>
      </c>
      <c r="K15" s="153"/>
    </row>
    <row r="16" ht="34" customHeight="1" spans="1:11">
      <c r="A16" s="116" t="s">
        <v>73</v>
      </c>
      <c r="B16" s="12" t="s">
        <v>215</v>
      </c>
      <c r="C16" s="12" t="s">
        <v>128</v>
      </c>
      <c r="D16" s="21" t="s">
        <v>76</v>
      </c>
      <c r="E16" s="12">
        <v>10</v>
      </c>
      <c r="F16" s="13" t="s">
        <v>67</v>
      </c>
      <c r="G16" s="70">
        <v>0.113</v>
      </c>
      <c r="H16" s="13">
        <v>30</v>
      </c>
      <c r="I16" s="13">
        <v>30</v>
      </c>
      <c r="J16" s="29" t="s">
        <v>46</v>
      </c>
      <c r="K16" s="31"/>
    </row>
    <row r="17" ht="34" customHeight="1" spans="1:11">
      <c r="A17" s="116" t="s">
        <v>77</v>
      </c>
      <c r="B17" s="12" t="s">
        <v>78</v>
      </c>
      <c r="C17" s="12" t="s">
        <v>129</v>
      </c>
      <c r="D17" s="21" t="s">
        <v>76</v>
      </c>
      <c r="E17" s="12">
        <v>90</v>
      </c>
      <c r="F17" s="13" t="s">
        <v>67</v>
      </c>
      <c r="G17" s="14">
        <v>0.93</v>
      </c>
      <c r="H17" s="13">
        <v>10</v>
      </c>
      <c r="I17" s="13">
        <v>10</v>
      </c>
      <c r="J17" s="29" t="s">
        <v>46</v>
      </c>
      <c r="K17" s="31"/>
    </row>
    <row r="18" ht="25" customHeight="1" spans="1:11">
      <c r="A18" s="6" t="s">
        <v>114</v>
      </c>
      <c r="B18" s="6"/>
      <c r="C18" s="6"/>
      <c r="D18" s="24" t="s">
        <v>115</v>
      </c>
      <c r="E18" s="25"/>
      <c r="F18" s="25"/>
      <c r="G18" s="25"/>
      <c r="H18" s="25"/>
      <c r="I18" s="25"/>
      <c r="J18" s="25"/>
      <c r="K18" s="43"/>
    </row>
    <row r="19" ht="25" customHeight="1" spans="1:11">
      <c r="A19" s="26" t="s">
        <v>116</v>
      </c>
      <c r="B19" s="27"/>
      <c r="C19" s="27"/>
      <c r="D19" s="27"/>
      <c r="E19" s="27"/>
      <c r="F19" s="27"/>
      <c r="G19" s="28"/>
      <c r="H19" s="6" t="s">
        <v>117</v>
      </c>
      <c r="I19" s="6" t="s">
        <v>118</v>
      </c>
      <c r="J19" s="44" t="s">
        <v>119</v>
      </c>
      <c r="K19" s="45"/>
    </row>
    <row r="20" ht="25" customHeight="1" spans="1:11">
      <c r="A20" s="29"/>
      <c r="B20" s="30"/>
      <c r="C20" s="30"/>
      <c r="D20" s="30"/>
      <c r="E20" s="30"/>
      <c r="F20" s="30"/>
      <c r="G20" s="31"/>
      <c r="H20" s="6">
        <v>100</v>
      </c>
      <c r="I20" s="6">
        <v>90</v>
      </c>
      <c r="J20" s="44" t="s">
        <v>120</v>
      </c>
      <c r="K20" s="45"/>
    </row>
    <row r="21" ht="69" customHeight="1" spans="1:11">
      <c r="A21" s="15" t="s">
        <v>121</v>
      </c>
      <c r="B21" s="15"/>
      <c r="C21" s="15"/>
      <c r="D21" s="15"/>
      <c r="E21" s="15"/>
      <c r="F21" s="15"/>
      <c r="G21" s="15"/>
      <c r="H21" s="15"/>
      <c r="I21" s="15"/>
      <c r="J21" s="15"/>
      <c r="K21" s="15"/>
    </row>
    <row r="22" spans="1:11">
      <c r="A22" s="32" t="s">
        <v>80</v>
      </c>
      <c r="B22" s="32"/>
      <c r="C22" s="32"/>
      <c r="D22" s="32"/>
      <c r="E22" s="32"/>
      <c r="F22" s="32"/>
      <c r="G22" s="32"/>
      <c r="H22" s="32"/>
      <c r="I22" s="32"/>
      <c r="J22" s="32"/>
      <c r="K22" s="32"/>
    </row>
    <row r="23" spans="1:11">
      <c r="A23" s="32" t="s">
        <v>81</v>
      </c>
      <c r="B23" s="32"/>
      <c r="C23" s="32"/>
      <c r="D23" s="32"/>
      <c r="E23" s="32"/>
      <c r="F23" s="32"/>
      <c r="G23" s="32"/>
      <c r="H23" s="32"/>
      <c r="I23" s="32"/>
      <c r="J23" s="32"/>
      <c r="K23" s="32"/>
    </row>
    <row r="24" spans="1:10">
      <c r="A24" s="33"/>
      <c r="B24" s="33"/>
      <c r="C24" s="33"/>
      <c r="D24" s="33"/>
      <c r="E24" s="33"/>
      <c r="F24" s="33"/>
      <c r="G24" s="33"/>
      <c r="H24" s="33"/>
      <c r="I24" s="33"/>
      <c r="J24" s="33"/>
    </row>
  </sheetData>
  <mergeCells count="3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K26"/>
  <sheetViews>
    <sheetView workbookViewId="0">
      <selection activeCell="B19" sqref="B19"/>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237</v>
      </c>
      <c r="D3" s="7"/>
      <c r="E3" s="7"/>
      <c r="F3" s="7"/>
      <c r="G3" s="7"/>
      <c r="H3" s="7"/>
      <c r="I3" s="7"/>
      <c r="J3" s="7"/>
      <c r="K3" s="7"/>
    </row>
    <row r="4" ht="25" customHeight="1" spans="1:11">
      <c r="A4" s="6" t="s">
        <v>87</v>
      </c>
      <c r="B4" s="6"/>
      <c r="C4" s="8" t="s">
        <v>36</v>
      </c>
      <c r="D4" s="8"/>
      <c r="E4" s="8"/>
      <c r="F4" s="6" t="s">
        <v>88</v>
      </c>
      <c r="G4" s="9" t="s">
        <v>135</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47">
        <v>68.95</v>
      </c>
      <c r="E6" s="47">
        <v>68.95</v>
      </c>
      <c r="F6" s="48">
        <v>68.95</v>
      </c>
      <c r="G6" s="13">
        <v>10</v>
      </c>
      <c r="H6" s="52">
        <v>1</v>
      </c>
      <c r="I6" s="13">
        <v>10</v>
      </c>
      <c r="J6" s="13"/>
      <c r="K6" s="38" t="s">
        <v>46</v>
      </c>
    </row>
    <row r="7" ht="25" customHeight="1" spans="1:11">
      <c r="A7" s="6"/>
      <c r="B7" s="6"/>
      <c r="C7" s="11" t="s">
        <v>96</v>
      </c>
      <c r="D7" s="47">
        <v>68.95</v>
      </c>
      <c r="E7" s="47">
        <v>68.95</v>
      </c>
      <c r="F7" s="47">
        <v>68.95</v>
      </c>
      <c r="G7" s="13">
        <v>10</v>
      </c>
      <c r="H7" s="52">
        <v>1</v>
      </c>
      <c r="I7" s="13">
        <v>10</v>
      </c>
      <c r="J7" s="13"/>
      <c r="K7" s="39"/>
    </row>
    <row r="8" ht="25" customHeight="1" spans="1:11">
      <c r="A8" s="6"/>
      <c r="B8" s="6"/>
      <c r="C8" s="15" t="s">
        <v>97</v>
      </c>
      <c r="D8" s="102"/>
      <c r="E8" s="102"/>
      <c r="F8" s="102"/>
      <c r="G8" s="6"/>
      <c r="H8" s="102"/>
      <c r="I8" s="16"/>
      <c r="J8" s="16"/>
      <c r="K8" s="39"/>
    </row>
    <row r="9" ht="25" customHeight="1" spans="1:11">
      <c r="A9" s="6"/>
      <c r="B9" s="6"/>
      <c r="C9" s="15" t="s">
        <v>98</v>
      </c>
      <c r="D9" s="100"/>
      <c r="E9" s="100"/>
      <c r="F9" s="100"/>
      <c r="G9" s="101"/>
      <c r="H9" s="102"/>
      <c r="I9" s="16"/>
      <c r="J9" s="16"/>
      <c r="K9" s="40"/>
    </row>
    <row r="10" ht="25" customHeight="1" spans="1:11">
      <c r="A10" s="6" t="s">
        <v>99</v>
      </c>
      <c r="B10" s="6" t="s">
        <v>100</v>
      </c>
      <c r="C10" s="6"/>
      <c r="D10" s="6"/>
      <c r="E10" s="6"/>
      <c r="F10" s="6"/>
      <c r="G10" s="16" t="s">
        <v>101</v>
      </c>
      <c r="H10" s="16"/>
      <c r="I10" s="16"/>
      <c r="J10" s="16"/>
      <c r="K10" s="16"/>
    </row>
    <row r="11" ht="88" customHeight="1" spans="1:11">
      <c r="A11" s="6"/>
      <c r="B11" s="8" t="s">
        <v>238</v>
      </c>
      <c r="C11" s="8"/>
      <c r="D11" s="8"/>
      <c r="E11" s="8"/>
      <c r="F11" s="8"/>
      <c r="G11" s="81" t="s">
        <v>239</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4" customHeight="1" spans="1:11">
      <c r="A15" s="119" t="s">
        <v>63</v>
      </c>
      <c r="B15" s="12" t="s">
        <v>64</v>
      </c>
      <c r="C15" s="108" t="s">
        <v>137</v>
      </c>
      <c r="D15" s="12" t="s">
        <v>66</v>
      </c>
      <c r="E15" s="12">
        <v>5.75</v>
      </c>
      <c r="F15" s="13" t="s">
        <v>138</v>
      </c>
      <c r="G15" s="13" t="s">
        <v>240</v>
      </c>
      <c r="H15" s="13">
        <v>25</v>
      </c>
      <c r="I15" s="13">
        <v>25</v>
      </c>
      <c r="J15" s="137" t="s">
        <v>46</v>
      </c>
      <c r="K15" s="138"/>
    </row>
    <row r="16" ht="34" customHeight="1" spans="1:11">
      <c r="A16" s="121"/>
      <c r="B16" s="12" t="s">
        <v>64</v>
      </c>
      <c r="C16" s="108" t="s">
        <v>140</v>
      </c>
      <c r="D16" s="12" t="s">
        <v>66</v>
      </c>
      <c r="E16" s="12">
        <v>16.07</v>
      </c>
      <c r="F16" s="13" t="s">
        <v>141</v>
      </c>
      <c r="G16" s="13" t="s">
        <v>241</v>
      </c>
      <c r="H16" s="13">
        <v>25</v>
      </c>
      <c r="I16" s="13">
        <v>25</v>
      </c>
      <c r="J16" s="137" t="s">
        <v>46</v>
      </c>
      <c r="K16" s="138"/>
    </row>
    <row r="17" ht="34" customHeight="1" spans="1:11">
      <c r="A17" s="119" t="s">
        <v>73</v>
      </c>
      <c r="B17" s="12" t="s">
        <v>215</v>
      </c>
      <c r="C17" s="12" t="s">
        <v>145</v>
      </c>
      <c r="D17" s="12" t="s">
        <v>66</v>
      </c>
      <c r="E17" s="151">
        <v>23000</v>
      </c>
      <c r="F17" s="74" t="s">
        <v>108</v>
      </c>
      <c r="G17" s="12" t="s">
        <v>242</v>
      </c>
      <c r="H17" s="13">
        <v>15</v>
      </c>
      <c r="I17" s="13">
        <v>15</v>
      </c>
      <c r="J17" s="137" t="s">
        <v>46</v>
      </c>
      <c r="K17" s="138"/>
    </row>
    <row r="18" ht="34" customHeight="1" spans="1:11">
      <c r="A18" s="121"/>
      <c r="B18" s="12" t="s">
        <v>215</v>
      </c>
      <c r="C18" s="12" t="s">
        <v>147</v>
      </c>
      <c r="D18" s="12" t="s">
        <v>66</v>
      </c>
      <c r="E18" s="151">
        <v>6000</v>
      </c>
      <c r="F18" s="74" t="s">
        <v>108</v>
      </c>
      <c r="G18" s="12" t="s">
        <v>243</v>
      </c>
      <c r="H18" s="13">
        <v>15</v>
      </c>
      <c r="I18" s="13">
        <v>15</v>
      </c>
      <c r="J18" s="137" t="s">
        <v>46</v>
      </c>
      <c r="K18" s="138"/>
    </row>
    <row r="19" ht="34" customHeight="1" spans="1:11">
      <c r="A19" s="116" t="s">
        <v>77</v>
      </c>
      <c r="B19" s="12" t="s">
        <v>78</v>
      </c>
      <c r="C19" s="12" t="s">
        <v>149</v>
      </c>
      <c r="D19" s="12" t="s">
        <v>76</v>
      </c>
      <c r="E19" s="77">
        <v>90</v>
      </c>
      <c r="F19" s="13" t="s">
        <v>67</v>
      </c>
      <c r="G19" s="14">
        <v>0.98</v>
      </c>
      <c r="H19" s="13">
        <v>10</v>
      </c>
      <c r="I19" s="13">
        <v>10</v>
      </c>
      <c r="J19" s="137" t="s">
        <v>46</v>
      </c>
      <c r="K19" s="138"/>
    </row>
    <row r="20" ht="25" customHeight="1" spans="1:11">
      <c r="A20" s="6" t="s">
        <v>114</v>
      </c>
      <c r="B20" s="6"/>
      <c r="C20" s="6"/>
      <c r="D20" s="24" t="s">
        <v>115</v>
      </c>
      <c r="E20" s="25"/>
      <c r="F20" s="25"/>
      <c r="G20" s="25"/>
      <c r="H20" s="25"/>
      <c r="I20" s="25"/>
      <c r="J20" s="25"/>
      <c r="K20" s="43"/>
    </row>
    <row r="21" ht="25" customHeight="1" spans="1:11">
      <c r="A21" s="26" t="s">
        <v>116</v>
      </c>
      <c r="B21" s="27"/>
      <c r="C21" s="27"/>
      <c r="D21" s="27"/>
      <c r="E21" s="27"/>
      <c r="F21" s="27"/>
      <c r="G21" s="28"/>
      <c r="H21" s="6" t="s">
        <v>117</v>
      </c>
      <c r="I21" s="6" t="s">
        <v>118</v>
      </c>
      <c r="J21" s="44" t="s">
        <v>119</v>
      </c>
      <c r="K21" s="45"/>
    </row>
    <row r="22" ht="25" customHeight="1" spans="1:11">
      <c r="A22" s="29"/>
      <c r="B22" s="30"/>
      <c r="C22" s="30"/>
      <c r="D22" s="30"/>
      <c r="E22" s="30"/>
      <c r="F22" s="30"/>
      <c r="G22" s="31"/>
      <c r="H22" s="6">
        <v>100</v>
      </c>
      <c r="I22" s="6">
        <v>100</v>
      </c>
      <c r="J22" s="44" t="s">
        <v>120</v>
      </c>
      <c r="K22" s="45"/>
    </row>
    <row r="23" ht="69" customHeight="1" spans="1:11">
      <c r="A23" s="15" t="s">
        <v>121</v>
      </c>
      <c r="B23" s="15"/>
      <c r="C23" s="15"/>
      <c r="D23" s="15"/>
      <c r="E23" s="15"/>
      <c r="F23" s="15"/>
      <c r="G23" s="15"/>
      <c r="H23" s="15"/>
      <c r="I23" s="15"/>
      <c r="J23" s="15"/>
      <c r="K23" s="15"/>
    </row>
    <row r="24" spans="1:11">
      <c r="A24" s="32" t="s">
        <v>80</v>
      </c>
      <c r="B24" s="32"/>
      <c r="C24" s="32"/>
      <c r="D24" s="32"/>
      <c r="E24" s="32"/>
      <c r="F24" s="32"/>
      <c r="G24" s="32"/>
      <c r="H24" s="32"/>
      <c r="I24" s="32"/>
      <c r="J24" s="32"/>
      <c r="K24" s="32"/>
    </row>
    <row r="25" spans="1:11">
      <c r="A25" s="32" t="s">
        <v>81</v>
      </c>
      <c r="B25" s="32"/>
      <c r="C25" s="32"/>
      <c r="D25" s="32"/>
      <c r="E25" s="32"/>
      <c r="F25" s="32"/>
      <c r="G25" s="32"/>
      <c r="H25" s="32"/>
      <c r="I25" s="32"/>
      <c r="J25" s="32"/>
      <c r="K25" s="32"/>
    </row>
    <row r="26" spans="1:10">
      <c r="A26" s="33"/>
      <c r="B26" s="33"/>
      <c r="C26" s="33"/>
      <c r="D26" s="33"/>
      <c r="E26" s="33"/>
      <c r="F26" s="33"/>
      <c r="G26" s="33"/>
      <c r="H26" s="33"/>
      <c r="I26" s="33"/>
      <c r="J26" s="33"/>
    </row>
  </sheetData>
  <mergeCells count="42">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K26"/>
  <sheetViews>
    <sheetView workbookViewId="0">
      <selection activeCell="B19" sqref="B19"/>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244</v>
      </c>
      <c r="D3" s="7"/>
      <c r="E3" s="7"/>
      <c r="F3" s="7"/>
      <c r="G3" s="7"/>
      <c r="H3" s="7"/>
      <c r="I3" s="7"/>
      <c r="J3" s="7"/>
      <c r="K3" s="7"/>
    </row>
    <row r="4" ht="25" customHeight="1" spans="1:11">
      <c r="A4" s="6" t="s">
        <v>87</v>
      </c>
      <c r="B4" s="6"/>
      <c r="C4" s="8" t="s">
        <v>36</v>
      </c>
      <c r="D4" s="8"/>
      <c r="E4" s="8"/>
      <c r="F4" s="6" t="s">
        <v>88</v>
      </c>
      <c r="G4" s="9" t="s">
        <v>151</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47">
        <v>15</v>
      </c>
      <c r="E6" s="47">
        <v>9.9398</v>
      </c>
      <c r="F6" s="48">
        <v>9.9398</v>
      </c>
      <c r="G6" s="37">
        <v>10</v>
      </c>
      <c r="H6" s="149">
        <v>1</v>
      </c>
      <c r="I6" s="13">
        <v>10</v>
      </c>
      <c r="J6" s="13"/>
      <c r="K6" s="38" t="s">
        <v>46</v>
      </c>
    </row>
    <row r="7" ht="25" customHeight="1" spans="1:11">
      <c r="A7" s="6"/>
      <c r="B7" s="6"/>
      <c r="C7" s="11" t="s">
        <v>96</v>
      </c>
      <c r="D7" s="47">
        <v>15</v>
      </c>
      <c r="E7" s="47">
        <v>9.9398</v>
      </c>
      <c r="F7" s="48">
        <v>9.9398</v>
      </c>
      <c r="G7" s="37">
        <v>10</v>
      </c>
      <c r="H7" s="149">
        <v>1</v>
      </c>
      <c r="I7" s="13">
        <v>10</v>
      </c>
      <c r="J7" s="13"/>
      <c r="K7" s="39"/>
    </row>
    <row r="8" ht="25" customHeight="1" spans="1:11">
      <c r="A8" s="6"/>
      <c r="B8" s="6"/>
      <c r="C8" s="15" t="s">
        <v>97</v>
      </c>
      <c r="D8" s="102"/>
      <c r="E8" s="102"/>
      <c r="F8" s="102"/>
      <c r="G8" s="6"/>
      <c r="H8" s="102"/>
      <c r="I8" s="16"/>
      <c r="J8" s="16"/>
      <c r="K8" s="39"/>
    </row>
    <row r="9" ht="25" customHeight="1" spans="1:11">
      <c r="A9" s="6"/>
      <c r="B9" s="6"/>
      <c r="C9" s="15" t="s">
        <v>98</v>
      </c>
      <c r="D9" s="100"/>
      <c r="E9" s="47"/>
      <c r="F9" s="48"/>
      <c r="G9" s="101"/>
      <c r="H9" s="102"/>
      <c r="I9" s="16"/>
      <c r="J9" s="16"/>
      <c r="K9" s="40"/>
    </row>
    <row r="10" ht="25" customHeight="1" spans="1:11">
      <c r="A10" s="6" t="s">
        <v>99</v>
      </c>
      <c r="B10" s="6" t="s">
        <v>100</v>
      </c>
      <c r="C10" s="6"/>
      <c r="D10" s="6"/>
      <c r="E10" s="6"/>
      <c r="F10" s="6"/>
      <c r="G10" s="16" t="s">
        <v>101</v>
      </c>
      <c r="H10" s="16"/>
      <c r="I10" s="16"/>
      <c r="J10" s="16"/>
      <c r="K10" s="16"/>
    </row>
    <row r="11" ht="88" customHeight="1" spans="1:11">
      <c r="A11" s="6"/>
      <c r="B11" s="8" t="s">
        <v>245</v>
      </c>
      <c r="C11" s="8"/>
      <c r="D11" s="8"/>
      <c r="E11" s="8"/>
      <c r="F11" s="8"/>
      <c r="G11" s="81" t="s">
        <v>246</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4" customHeight="1" spans="1:11">
      <c r="A15" s="119" t="s">
        <v>63</v>
      </c>
      <c r="B15" s="12" t="s">
        <v>64</v>
      </c>
      <c r="C15" s="103" t="s">
        <v>153</v>
      </c>
      <c r="D15" s="21" t="s">
        <v>76</v>
      </c>
      <c r="E15" s="103">
        <v>2773</v>
      </c>
      <c r="F15" s="48" t="s">
        <v>154</v>
      </c>
      <c r="G15" s="103" t="s">
        <v>247</v>
      </c>
      <c r="H15" s="37">
        <v>30</v>
      </c>
      <c r="I15" s="37">
        <v>30</v>
      </c>
      <c r="J15" s="137" t="s">
        <v>46</v>
      </c>
      <c r="K15" s="138"/>
    </row>
    <row r="16" ht="34" customHeight="1" spans="1:11">
      <c r="A16" s="120"/>
      <c r="B16" s="12" t="s">
        <v>156</v>
      </c>
      <c r="C16" s="105" t="s">
        <v>157</v>
      </c>
      <c r="D16" s="20" t="s">
        <v>76</v>
      </c>
      <c r="E16" s="106">
        <v>96</v>
      </c>
      <c r="F16" s="48" t="s">
        <v>67</v>
      </c>
      <c r="G16" s="135" t="s">
        <v>167</v>
      </c>
      <c r="H16" s="37">
        <v>10</v>
      </c>
      <c r="I16" s="37">
        <v>10</v>
      </c>
      <c r="J16" s="137" t="s">
        <v>46</v>
      </c>
      <c r="K16" s="138"/>
    </row>
    <row r="17" ht="34" customHeight="1" spans="1:11">
      <c r="A17" s="120"/>
      <c r="B17" s="12" t="s">
        <v>68</v>
      </c>
      <c r="C17" s="108" t="s">
        <v>159</v>
      </c>
      <c r="D17" s="21" t="s">
        <v>66</v>
      </c>
      <c r="E17" s="103">
        <v>12</v>
      </c>
      <c r="F17" s="150" t="s">
        <v>160</v>
      </c>
      <c r="G17" s="103" t="s">
        <v>161</v>
      </c>
      <c r="H17" s="37">
        <v>10</v>
      </c>
      <c r="I17" s="37">
        <v>10</v>
      </c>
      <c r="J17" s="137" t="s">
        <v>46</v>
      </c>
      <c r="K17" s="138"/>
    </row>
    <row r="18" ht="34" customHeight="1" spans="1:11">
      <c r="A18" s="119" t="s">
        <v>73</v>
      </c>
      <c r="B18" s="12" t="s">
        <v>74</v>
      </c>
      <c r="C18" s="103" t="s">
        <v>162</v>
      </c>
      <c r="D18" s="20" t="s">
        <v>66</v>
      </c>
      <c r="E18" s="136" t="s">
        <v>163</v>
      </c>
      <c r="F18" s="48" t="s">
        <v>164</v>
      </c>
      <c r="G18" s="136" t="s">
        <v>165</v>
      </c>
      <c r="H18" s="37">
        <v>30</v>
      </c>
      <c r="I18" s="37">
        <v>30</v>
      </c>
      <c r="J18" s="137" t="s">
        <v>46</v>
      </c>
      <c r="K18" s="138"/>
    </row>
    <row r="19" ht="34" customHeight="1" spans="1:11">
      <c r="A19" s="116" t="s">
        <v>77</v>
      </c>
      <c r="B19" s="12" t="s">
        <v>78</v>
      </c>
      <c r="C19" s="37" t="s">
        <v>166</v>
      </c>
      <c r="D19" s="20" t="s">
        <v>76</v>
      </c>
      <c r="E19" s="37">
        <v>90</v>
      </c>
      <c r="F19" s="150" t="s">
        <v>67</v>
      </c>
      <c r="G19" s="135" t="s">
        <v>248</v>
      </c>
      <c r="H19" s="37">
        <v>10</v>
      </c>
      <c r="I19" s="37">
        <v>10</v>
      </c>
      <c r="J19" s="137" t="s">
        <v>46</v>
      </c>
      <c r="K19" s="138"/>
    </row>
    <row r="20" ht="25" customHeight="1" spans="1:11">
      <c r="A20" s="6" t="s">
        <v>114</v>
      </c>
      <c r="B20" s="6"/>
      <c r="C20" s="6"/>
      <c r="D20" s="24" t="s">
        <v>115</v>
      </c>
      <c r="E20" s="25"/>
      <c r="F20" s="25"/>
      <c r="G20" s="25"/>
      <c r="H20" s="25"/>
      <c r="I20" s="25"/>
      <c r="J20" s="25"/>
      <c r="K20" s="43"/>
    </row>
    <row r="21" ht="25" customHeight="1" spans="1:11">
      <c r="A21" s="26" t="s">
        <v>116</v>
      </c>
      <c r="B21" s="27"/>
      <c r="C21" s="27"/>
      <c r="D21" s="27"/>
      <c r="E21" s="27"/>
      <c r="F21" s="27"/>
      <c r="G21" s="28"/>
      <c r="H21" s="6" t="s">
        <v>117</v>
      </c>
      <c r="I21" s="6" t="s">
        <v>118</v>
      </c>
      <c r="J21" s="44" t="s">
        <v>119</v>
      </c>
      <c r="K21" s="45"/>
    </row>
    <row r="22" ht="25" customHeight="1" spans="1:11">
      <c r="A22" s="29"/>
      <c r="B22" s="30"/>
      <c r="C22" s="30"/>
      <c r="D22" s="30"/>
      <c r="E22" s="30"/>
      <c r="F22" s="30"/>
      <c r="G22" s="31"/>
      <c r="H22" s="6">
        <v>100</v>
      </c>
      <c r="I22" s="6">
        <v>96</v>
      </c>
      <c r="J22" s="44" t="s">
        <v>120</v>
      </c>
      <c r="K22" s="45"/>
    </row>
    <row r="23" ht="69" customHeight="1" spans="1:11">
      <c r="A23" s="15" t="s">
        <v>121</v>
      </c>
      <c r="B23" s="15"/>
      <c r="C23" s="15"/>
      <c r="D23" s="15"/>
      <c r="E23" s="15"/>
      <c r="F23" s="15"/>
      <c r="G23" s="15"/>
      <c r="H23" s="15"/>
      <c r="I23" s="15"/>
      <c r="J23" s="15"/>
      <c r="K23" s="15"/>
    </row>
    <row r="24" spans="1:11">
      <c r="A24" s="32" t="s">
        <v>80</v>
      </c>
      <c r="B24" s="32"/>
      <c r="C24" s="32"/>
      <c r="D24" s="32"/>
      <c r="E24" s="32"/>
      <c r="F24" s="32"/>
      <c r="G24" s="32"/>
      <c r="H24" s="32"/>
      <c r="I24" s="32"/>
      <c r="J24" s="32"/>
      <c r="K24" s="32"/>
    </row>
    <row r="25" spans="1:11">
      <c r="A25" s="32" t="s">
        <v>81</v>
      </c>
      <c r="B25" s="32"/>
      <c r="C25" s="32"/>
      <c r="D25" s="32"/>
      <c r="E25" s="32"/>
      <c r="F25" s="32"/>
      <c r="G25" s="32"/>
      <c r="H25" s="32"/>
      <c r="I25" s="32"/>
      <c r="J25" s="32"/>
      <c r="K25" s="32"/>
    </row>
    <row r="26" spans="1:10">
      <c r="A26" s="33"/>
      <c r="B26" s="33"/>
      <c r="C26" s="33"/>
      <c r="D26" s="33"/>
      <c r="E26" s="33"/>
      <c r="F26" s="33"/>
      <c r="G26" s="33"/>
      <c r="H26" s="33"/>
      <c r="I26" s="33"/>
      <c r="J26" s="33"/>
    </row>
  </sheetData>
  <mergeCells count="41">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K26"/>
  <sheetViews>
    <sheetView tabSelected="1" workbookViewId="0">
      <selection activeCell="G11" sqref="G11:K11"/>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249</v>
      </c>
      <c r="D3" s="7"/>
      <c r="E3" s="7"/>
      <c r="F3" s="7"/>
      <c r="G3" s="7"/>
      <c r="H3" s="7"/>
      <c r="I3" s="7"/>
      <c r="J3" s="7"/>
      <c r="K3" s="7"/>
    </row>
    <row r="4" ht="25" customHeight="1" spans="1:11">
      <c r="A4" s="6" t="s">
        <v>87</v>
      </c>
      <c r="B4" s="6"/>
      <c r="C4" s="8" t="s">
        <v>36</v>
      </c>
      <c r="D4" s="8"/>
      <c r="E4" s="8"/>
      <c r="F4" s="6" t="s">
        <v>88</v>
      </c>
      <c r="G4" s="9" t="s">
        <v>250</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542.018</v>
      </c>
      <c r="E6" s="12">
        <v>542.018</v>
      </c>
      <c r="F6" s="13">
        <v>542.018</v>
      </c>
      <c r="G6" s="13">
        <v>10</v>
      </c>
      <c r="H6" s="14">
        <v>1</v>
      </c>
      <c r="I6" s="13">
        <v>10</v>
      </c>
      <c r="J6" s="13"/>
      <c r="K6" s="38" t="s">
        <v>46</v>
      </c>
    </row>
    <row r="7" ht="25" customHeight="1" spans="1:11">
      <c r="A7" s="6"/>
      <c r="B7" s="6"/>
      <c r="C7" s="11" t="s">
        <v>96</v>
      </c>
      <c r="D7" s="12"/>
      <c r="E7" s="12"/>
      <c r="F7" s="13"/>
      <c r="G7" s="13" t="s">
        <v>251</v>
      </c>
      <c r="H7" s="14"/>
      <c r="I7" s="13" t="s">
        <v>251</v>
      </c>
      <c r="J7" s="13"/>
      <c r="K7" s="39"/>
    </row>
    <row r="8" ht="25" customHeight="1" spans="1:11">
      <c r="A8" s="6"/>
      <c r="B8" s="6"/>
      <c r="C8" s="15" t="s">
        <v>97</v>
      </c>
      <c r="D8" s="12">
        <v>542.018</v>
      </c>
      <c r="E8" s="12">
        <v>542.018</v>
      </c>
      <c r="F8" s="13">
        <v>542.018</v>
      </c>
      <c r="G8" s="13">
        <v>10</v>
      </c>
      <c r="H8" s="14">
        <v>1</v>
      </c>
      <c r="I8" s="13">
        <v>10</v>
      </c>
      <c r="J8" s="13"/>
      <c r="K8" s="39"/>
    </row>
    <row r="9" ht="25" customHeight="1" spans="1:11">
      <c r="A9" s="6"/>
      <c r="B9" s="6"/>
      <c r="C9" s="15" t="s">
        <v>98</v>
      </c>
      <c r="D9" s="100"/>
      <c r="E9" s="100"/>
      <c r="F9" s="100"/>
      <c r="G9" s="101"/>
      <c r="H9" s="102"/>
      <c r="I9" s="16"/>
      <c r="J9" s="16"/>
      <c r="K9" s="40"/>
    </row>
    <row r="10" ht="25" customHeight="1" spans="1:11">
      <c r="A10" s="6" t="s">
        <v>99</v>
      </c>
      <c r="B10" s="6" t="s">
        <v>100</v>
      </c>
      <c r="C10" s="6"/>
      <c r="D10" s="6"/>
      <c r="E10" s="6"/>
      <c r="F10" s="6"/>
      <c r="G10" s="16" t="s">
        <v>101</v>
      </c>
      <c r="H10" s="16"/>
      <c r="I10" s="16"/>
      <c r="J10" s="16"/>
      <c r="K10" s="16"/>
    </row>
    <row r="11" ht="88" customHeight="1" spans="1:11">
      <c r="A11" s="6"/>
      <c r="B11" s="8" t="s">
        <v>252</v>
      </c>
      <c r="C11" s="8"/>
      <c r="D11" s="8"/>
      <c r="E11" s="8"/>
      <c r="F11" s="8"/>
      <c r="G11" s="81" t="s">
        <v>253</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4" customHeight="1" spans="1:11">
      <c r="A15" s="119" t="s">
        <v>63</v>
      </c>
      <c r="B15" s="12" t="s">
        <v>64</v>
      </c>
      <c r="C15" s="20" t="s">
        <v>254</v>
      </c>
      <c r="D15" s="21" t="s">
        <v>76</v>
      </c>
      <c r="E15" s="12">
        <v>56.5</v>
      </c>
      <c r="F15" s="13" t="s">
        <v>67</v>
      </c>
      <c r="G15" s="14">
        <v>0.6</v>
      </c>
      <c r="H15" s="13">
        <v>20</v>
      </c>
      <c r="I15" s="13">
        <v>20</v>
      </c>
      <c r="J15" s="137" t="s">
        <v>46</v>
      </c>
      <c r="K15" s="138"/>
    </row>
    <row r="16" ht="34" customHeight="1" spans="1:11">
      <c r="A16" s="120"/>
      <c r="B16" s="12" t="s">
        <v>64</v>
      </c>
      <c r="C16" s="20" t="s">
        <v>255</v>
      </c>
      <c r="D16" s="21" t="s">
        <v>66</v>
      </c>
      <c r="E16" s="12">
        <v>220</v>
      </c>
      <c r="F16" s="13" t="s">
        <v>256</v>
      </c>
      <c r="G16" s="13" t="s">
        <v>257</v>
      </c>
      <c r="H16" s="13">
        <v>20</v>
      </c>
      <c r="I16" s="13">
        <v>20</v>
      </c>
      <c r="J16" s="137" t="s">
        <v>46</v>
      </c>
      <c r="K16" s="138"/>
    </row>
    <row r="17" ht="34" customHeight="1" spans="1:11">
      <c r="A17" s="120"/>
      <c r="B17" s="12" t="s">
        <v>68</v>
      </c>
      <c r="C17" s="20" t="s">
        <v>258</v>
      </c>
      <c r="D17" s="21" t="s">
        <v>76</v>
      </c>
      <c r="E17" s="12">
        <v>95</v>
      </c>
      <c r="F17" s="13" t="s">
        <v>67</v>
      </c>
      <c r="G17" s="14">
        <v>0.98</v>
      </c>
      <c r="H17" s="13">
        <v>10</v>
      </c>
      <c r="I17" s="13">
        <v>10</v>
      </c>
      <c r="J17" s="137" t="s">
        <v>46</v>
      </c>
      <c r="K17" s="138"/>
    </row>
    <row r="18" ht="34" customHeight="1" spans="1:11">
      <c r="A18" s="119" t="s">
        <v>73</v>
      </c>
      <c r="B18" s="12" t="s">
        <v>74</v>
      </c>
      <c r="C18" s="20" t="s">
        <v>259</v>
      </c>
      <c r="D18" s="21" t="s">
        <v>66</v>
      </c>
      <c r="E18" s="12">
        <v>0</v>
      </c>
      <c r="F18" s="13" t="s">
        <v>164</v>
      </c>
      <c r="G18" s="13" t="s">
        <v>165</v>
      </c>
      <c r="H18" s="13">
        <v>30</v>
      </c>
      <c r="I18" s="13">
        <v>30</v>
      </c>
      <c r="J18" s="137" t="s">
        <v>46</v>
      </c>
      <c r="K18" s="138"/>
    </row>
    <row r="19" ht="34" customHeight="1" spans="1:11">
      <c r="A19" s="116" t="s">
        <v>77</v>
      </c>
      <c r="B19" s="12" t="s">
        <v>78</v>
      </c>
      <c r="C19" s="20" t="s">
        <v>260</v>
      </c>
      <c r="D19" s="21" t="s">
        <v>76</v>
      </c>
      <c r="E19" s="12">
        <v>85</v>
      </c>
      <c r="F19" s="13" t="s">
        <v>67</v>
      </c>
      <c r="G19" s="14">
        <v>0.93</v>
      </c>
      <c r="H19" s="13">
        <v>10</v>
      </c>
      <c r="I19" s="13">
        <v>10</v>
      </c>
      <c r="J19" s="137" t="s">
        <v>46</v>
      </c>
      <c r="K19" s="138"/>
    </row>
    <row r="20" ht="25" customHeight="1" spans="1:11">
      <c r="A20" s="6" t="s">
        <v>114</v>
      </c>
      <c r="B20" s="6"/>
      <c r="C20" s="6"/>
      <c r="D20" s="24" t="s">
        <v>115</v>
      </c>
      <c r="E20" s="25"/>
      <c r="F20" s="25"/>
      <c r="G20" s="25"/>
      <c r="H20" s="25"/>
      <c r="I20" s="25"/>
      <c r="J20" s="25"/>
      <c r="K20" s="43"/>
    </row>
    <row r="21" ht="25" customHeight="1" spans="1:11">
      <c r="A21" s="26" t="s">
        <v>116</v>
      </c>
      <c r="B21" s="27"/>
      <c r="C21" s="27"/>
      <c r="D21" s="27"/>
      <c r="E21" s="27"/>
      <c r="F21" s="27"/>
      <c r="G21" s="28"/>
      <c r="H21" s="6" t="s">
        <v>117</v>
      </c>
      <c r="I21" s="6" t="s">
        <v>118</v>
      </c>
      <c r="J21" s="44" t="s">
        <v>119</v>
      </c>
      <c r="K21" s="45"/>
    </row>
    <row r="22" ht="25" customHeight="1" spans="1:11">
      <c r="A22" s="29"/>
      <c r="B22" s="30"/>
      <c r="C22" s="30"/>
      <c r="D22" s="30"/>
      <c r="E22" s="30"/>
      <c r="F22" s="30"/>
      <c r="G22" s="31"/>
      <c r="H22" s="6">
        <v>100</v>
      </c>
      <c r="I22" s="6">
        <v>100</v>
      </c>
      <c r="J22" s="44" t="s">
        <v>120</v>
      </c>
      <c r="K22" s="45"/>
    </row>
    <row r="23" ht="69" customHeight="1" spans="1:11">
      <c r="A23" s="15" t="s">
        <v>121</v>
      </c>
      <c r="B23" s="15"/>
      <c r="C23" s="15"/>
      <c r="D23" s="15"/>
      <c r="E23" s="15"/>
      <c r="F23" s="15"/>
      <c r="G23" s="15"/>
      <c r="H23" s="15"/>
      <c r="I23" s="15"/>
      <c r="J23" s="15"/>
      <c r="K23" s="15"/>
    </row>
    <row r="24" spans="1:11">
      <c r="A24" s="32" t="s">
        <v>80</v>
      </c>
      <c r="B24" s="32"/>
      <c r="C24" s="32"/>
      <c r="D24" s="32"/>
      <c r="E24" s="32"/>
      <c r="F24" s="32"/>
      <c r="G24" s="32"/>
      <c r="H24" s="32"/>
      <c r="I24" s="32"/>
      <c r="J24" s="32"/>
      <c r="K24" s="32"/>
    </row>
    <row r="25" spans="1:11">
      <c r="A25" s="32" t="s">
        <v>81</v>
      </c>
      <c r="B25" s="32"/>
      <c r="C25" s="32"/>
      <c r="D25" s="32"/>
      <c r="E25" s="32"/>
      <c r="F25" s="32"/>
      <c r="G25" s="32"/>
      <c r="H25" s="32"/>
      <c r="I25" s="32"/>
      <c r="J25" s="32"/>
      <c r="K25" s="32"/>
    </row>
    <row r="26" spans="1:10">
      <c r="A26" s="33"/>
      <c r="B26" s="33"/>
      <c r="C26" s="33"/>
      <c r="D26" s="33"/>
      <c r="E26" s="33"/>
      <c r="F26" s="33"/>
      <c r="G26" s="33"/>
      <c r="H26" s="33"/>
      <c r="I26" s="33"/>
      <c r="J26" s="33"/>
    </row>
  </sheetData>
  <mergeCells count="41">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K27"/>
  <sheetViews>
    <sheetView topLeftCell="A4" workbookViewId="0">
      <selection activeCell="B11" sqref="B11:F11"/>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261</v>
      </c>
      <c r="D3" s="7"/>
      <c r="E3" s="7"/>
      <c r="F3" s="7"/>
      <c r="G3" s="7"/>
      <c r="H3" s="7"/>
      <c r="I3" s="7"/>
      <c r="J3" s="7"/>
      <c r="K3" s="7"/>
    </row>
    <row r="4" ht="25" customHeight="1" spans="1:11">
      <c r="A4" s="6" t="s">
        <v>87</v>
      </c>
      <c r="B4" s="6"/>
      <c r="C4" s="8" t="s">
        <v>262</v>
      </c>
      <c r="D4" s="8"/>
      <c r="E4" s="8"/>
      <c r="F4" s="6" t="s">
        <v>88</v>
      </c>
      <c r="G4" s="9" t="s">
        <v>263</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47">
        <v>11</v>
      </c>
      <c r="E6" s="47">
        <v>11</v>
      </c>
      <c r="F6" s="47">
        <v>10.636</v>
      </c>
      <c r="G6" s="13">
        <v>10</v>
      </c>
      <c r="H6" s="149">
        <v>0.9669</v>
      </c>
      <c r="I6" s="13">
        <v>7</v>
      </c>
      <c r="J6" s="13"/>
      <c r="K6" s="53" t="s">
        <v>264</v>
      </c>
    </row>
    <row r="7" ht="25" customHeight="1" spans="1:11">
      <c r="A7" s="6"/>
      <c r="B7" s="6"/>
      <c r="C7" s="11" t="s">
        <v>96</v>
      </c>
      <c r="D7" s="47">
        <v>11</v>
      </c>
      <c r="E7" s="47">
        <v>11</v>
      </c>
      <c r="F7" s="47">
        <v>10.636</v>
      </c>
      <c r="G7" s="13">
        <v>10</v>
      </c>
      <c r="H7" s="149">
        <v>0.9669</v>
      </c>
      <c r="I7" s="13">
        <v>7</v>
      </c>
      <c r="J7" s="13"/>
      <c r="K7" s="54"/>
    </row>
    <row r="8" ht="25" customHeight="1" spans="1:11">
      <c r="A8" s="6"/>
      <c r="B8" s="6"/>
      <c r="C8" s="15" t="s">
        <v>97</v>
      </c>
      <c r="D8" s="12"/>
      <c r="E8" s="12"/>
      <c r="F8" s="13"/>
      <c r="G8" s="13"/>
      <c r="H8" s="14"/>
      <c r="I8" s="13"/>
      <c r="J8" s="13"/>
      <c r="K8" s="54"/>
    </row>
    <row r="9" ht="25" customHeight="1" spans="1:11">
      <c r="A9" s="6"/>
      <c r="B9" s="6"/>
      <c r="C9" s="15" t="s">
        <v>98</v>
      </c>
      <c r="D9" s="100"/>
      <c r="E9" s="100"/>
      <c r="F9" s="100"/>
      <c r="G9" s="101"/>
      <c r="H9" s="102"/>
      <c r="I9" s="16"/>
      <c r="J9" s="16"/>
      <c r="K9" s="55"/>
    </row>
    <row r="10" ht="25" customHeight="1" spans="1:11">
      <c r="A10" s="6" t="s">
        <v>99</v>
      </c>
      <c r="B10" s="6" t="s">
        <v>100</v>
      </c>
      <c r="C10" s="6"/>
      <c r="D10" s="6"/>
      <c r="E10" s="6"/>
      <c r="F10" s="6"/>
      <c r="G10" s="16" t="s">
        <v>101</v>
      </c>
      <c r="H10" s="16"/>
      <c r="I10" s="16"/>
      <c r="J10" s="16"/>
      <c r="K10" s="16"/>
    </row>
    <row r="11" ht="132" customHeight="1" spans="1:11">
      <c r="A11" s="6"/>
      <c r="B11" s="8" t="s">
        <v>265</v>
      </c>
      <c r="C11" s="8"/>
      <c r="D11" s="8"/>
      <c r="E11" s="8"/>
      <c r="F11" s="8"/>
      <c r="G11" s="81" t="s">
        <v>266</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4" customHeight="1" spans="1:11">
      <c r="A15" s="119" t="s">
        <v>63</v>
      </c>
      <c r="B15" s="12" t="s">
        <v>64</v>
      </c>
      <c r="C15" s="20" t="s">
        <v>267</v>
      </c>
      <c r="D15" s="21" t="s">
        <v>66</v>
      </c>
      <c r="E15" s="47">
        <v>1.6</v>
      </c>
      <c r="F15" s="13" t="s">
        <v>268</v>
      </c>
      <c r="G15" s="13" t="s">
        <v>269</v>
      </c>
      <c r="H15" s="48">
        <v>10</v>
      </c>
      <c r="I15" s="48">
        <v>10</v>
      </c>
      <c r="J15" s="137" t="s">
        <v>46</v>
      </c>
      <c r="K15" s="138"/>
    </row>
    <row r="16" ht="34" customHeight="1" spans="1:11">
      <c r="A16" s="120"/>
      <c r="B16" s="12" t="s">
        <v>64</v>
      </c>
      <c r="C16" s="20" t="s">
        <v>270</v>
      </c>
      <c r="D16" s="21" t="s">
        <v>66</v>
      </c>
      <c r="E16" s="47">
        <v>2100</v>
      </c>
      <c r="F16" s="13" t="s">
        <v>271</v>
      </c>
      <c r="G16" s="13" t="s">
        <v>272</v>
      </c>
      <c r="H16" s="48">
        <v>15</v>
      </c>
      <c r="I16" s="48">
        <v>15</v>
      </c>
      <c r="J16" s="137" t="s">
        <v>46</v>
      </c>
      <c r="K16" s="138"/>
    </row>
    <row r="17" ht="34" customHeight="1" spans="1:11">
      <c r="A17" s="120"/>
      <c r="B17" s="12" t="s">
        <v>64</v>
      </c>
      <c r="C17" s="20" t="s">
        <v>273</v>
      </c>
      <c r="D17" s="21" t="s">
        <v>66</v>
      </c>
      <c r="E17" s="47">
        <v>2520</v>
      </c>
      <c r="F17" s="13" t="s">
        <v>126</v>
      </c>
      <c r="G17" s="13" t="s">
        <v>274</v>
      </c>
      <c r="H17" s="48">
        <v>15</v>
      </c>
      <c r="I17" s="48">
        <v>15</v>
      </c>
      <c r="J17" s="137" t="s">
        <v>46</v>
      </c>
      <c r="K17" s="138"/>
    </row>
    <row r="18" ht="34" customHeight="1" spans="1:11">
      <c r="A18" s="120"/>
      <c r="B18" s="12" t="s">
        <v>64</v>
      </c>
      <c r="C18" s="20" t="s">
        <v>275</v>
      </c>
      <c r="D18" s="21" t="s">
        <v>66</v>
      </c>
      <c r="E18" s="47">
        <v>1000</v>
      </c>
      <c r="F18" s="13" t="s">
        <v>276</v>
      </c>
      <c r="G18" s="12" t="s">
        <v>277</v>
      </c>
      <c r="H18" s="48">
        <v>10</v>
      </c>
      <c r="I18" s="48">
        <v>10</v>
      </c>
      <c r="J18" s="137" t="s">
        <v>46</v>
      </c>
      <c r="K18" s="138"/>
    </row>
    <row r="19" ht="48" customHeight="1" spans="1:11">
      <c r="A19" s="119" t="s">
        <v>73</v>
      </c>
      <c r="B19" s="12" t="s">
        <v>74</v>
      </c>
      <c r="C19" s="20" t="s">
        <v>278</v>
      </c>
      <c r="D19" s="21" t="s">
        <v>66</v>
      </c>
      <c r="E19" s="47">
        <v>100</v>
      </c>
      <c r="F19" s="13" t="s">
        <v>279</v>
      </c>
      <c r="G19" s="13" t="s">
        <v>280</v>
      </c>
      <c r="H19" s="48">
        <v>30</v>
      </c>
      <c r="I19" s="48">
        <v>30</v>
      </c>
      <c r="J19" s="137" t="s">
        <v>46</v>
      </c>
      <c r="K19" s="138"/>
    </row>
    <row r="20" ht="34" customHeight="1" spans="1:11">
      <c r="A20" s="116" t="s">
        <v>77</v>
      </c>
      <c r="B20" s="12" t="s">
        <v>78</v>
      </c>
      <c r="C20" s="20" t="s">
        <v>182</v>
      </c>
      <c r="D20" s="21" t="s">
        <v>76</v>
      </c>
      <c r="E20" s="47">
        <v>95</v>
      </c>
      <c r="F20" s="13" t="s">
        <v>67</v>
      </c>
      <c r="G20" s="14">
        <v>0.96</v>
      </c>
      <c r="H20" s="48">
        <v>10</v>
      </c>
      <c r="I20" s="48">
        <v>10</v>
      </c>
      <c r="J20" s="137" t="s">
        <v>46</v>
      </c>
      <c r="K20" s="138"/>
    </row>
    <row r="21" ht="25" customHeight="1" spans="1:11">
      <c r="A21" s="6" t="s">
        <v>114</v>
      </c>
      <c r="B21" s="6"/>
      <c r="C21" s="6"/>
      <c r="D21" s="24" t="s">
        <v>281</v>
      </c>
      <c r="E21" s="25"/>
      <c r="F21" s="25"/>
      <c r="G21" s="25"/>
      <c r="H21" s="25"/>
      <c r="I21" s="25"/>
      <c r="J21" s="25"/>
      <c r="K21" s="43"/>
    </row>
    <row r="22" ht="25" customHeight="1" spans="1:11">
      <c r="A22" s="26" t="s">
        <v>116</v>
      </c>
      <c r="B22" s="27"/>
      <c r="C22" s="27"/>
      <c r="D22" s="27"/>
      <c r="E22" s="27"/>
      <c r="F22" s="27"/>
      <c r="G22" s="28"/>
      <c r="H22" s="6" t="s">
        <v>117</v>
      </c>
      <c r="I22" s="6" t="s">
        <v>118</v>
      </c>
      <c r="J22" s="44" t="s">
        <v>119</v>
      </c>
      <c r="K22" s="45"/>
    </row>
    <row r="23" ht="25" customHeight="1" spans="1:11">
      <c r="A23" s="29"/>
      <c r="B23" s="30"/>
      <c r="C23" s="30"/>
      <c r="D23" s="30"/>
      <c r="E23" s="30"/>
      <c r="F23" s="30"/>
      <c r="G23" s="31"/>
      <c r="H23" s="6">
        <v>100</v>
      </c>
      <c r="I23" s="6">
        <v>97</v>
      </c>
      <c r="J23" s="44" t="s">
        <v>120</v>
      </c>
      <c r="K23" s="45"/>
    </row>
    <row r="24" ht="69" customHeight="1" spans="1:11">
      <c r="A24" s="15" t="s">
        <v>121</v>
      </c>
      <c r="B24" s="15"/>
      <c r="C24" s="15"/>
      <c r="D24" s="15"/>
      <c r="E24" s="15"/>
      <c r="F24" s="15"/>
      <c r="G24" s="15"/>
      <c r="H24" s="15"/>
      <c r="I24" s="15"/>
      <c r="J24" s="15"/>
      <c r="K24" s="15"/>
    </row>
    <row r="25" spans="1:11">
      <c r="A25" s="32" t="s">
        <v>80</v>
      </c>
      <c r="B25" s="32"/>
      <c r="C25" s="32"/>
      <c r="D25" s="32"/>
      <c r="E25" s="32"/>
      <c r="F25" s="32"/>
      <c r="G25" s="32"/>
      <c r="H25" s="32"/>
      <c r="I25" s="32"/>
      <c r="J25" s="32"/>
      <c r="K25" s="32"/>
    </row>
    <row r="26" spans="1:11">
      <c r="A26" s="32" t="s">
        <v>81</v>
      </c>
      <c r="B26" s="32"/>
      <c r="C26" s="32"/>
      <c r="D26" s="32"/>
      <c r="E26" s="32"/>
      <c r="F26" s="32"/>
      <c r="G26" s="32"/>
      <c r="H26" s="32"/>
      <c r="I26" s="32"/>
      <c r="J26" s="32"/>
      <c r="K26" s="32"/>
    </row>
    <row r="27" spans="1:10">
      <c r="A27" s="33"/>
      <c r="B27" s="33"/>
      <c r="C27" s="33"/>
      <c r="D27" s="33"/>
      <c r="E27" s="33"/>
      <c r="F27" s="33"/>
      <c r="G27" s="33"/>
      <c r="H27" s="33"/>
      <c r="I27" s="33"/>
      <c r="J27" s="33"/>
    </row>
  </sheetData>
  <mergeCells count="42">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7"/>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K26"/>
  <sheetViews>
    <sheetView workbookViewId="0">
      <selection activeCell="B19" sqref="B19"/>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282</v>
      </c>
      <c r="D3" s="7"/>
      <c r="E3" s="7"/>
      <c r="F3" s="7"/>
      <c r="G3" s="7"/>
      <c r="H3" s="7"/>
      <c r="I3" s="7"/>
      <c r="J3" s="7"/>
      <c r="K3" s="7"/>
    </row>
    <row r="4" ht="25" customHeight="1" spans="1:11">
      <c r="A4" s="6" t="s">
        <v>87</v>
      </c>
      <c r="B4" s="6"/>
      <c r="C4" s="8" t="s">
        <v>36</v>
      </c>
      <c r="D4" s="8"/>
      <c r="E4" s="8"/>
      <c r="F4" s="6" t="s">
        <v>88</v>
      </c>
      <c r="G4" s="9" t="s">
        <v>151</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7</v>
      </c>
      <c r="E6" s="12">
        <v>6.999</v>
      </c>
      <c r="F6" s="13">
        <v>6.999</v>
      </c>
      <c r="G6" s="37">
        <v>10</v>
      </c>
      <c r="H6" s="14">
        <v>1</v>
      </c>
      <c r="I6" s="13">
        <v>10</v>
      </c>
      <c r="J6" s="13"/>
      <c r="K6" s="38" t="s">
        <v>46</v>
      </c>
    </row>
    <row r="7" ht="25" customHeight="1" spans="1:11">
      <c r="A7" s="6"/>
      <c r="B7" s="6"/>
      <c r="C7" s="11" t="s">
        <v>96</v>
      </c>
      <c r="D7" s="12">
        <v>7</v>
      </c>
      <c r="E7" s="12">
        <v>6.999</v>
      </c>
      <c r="F7" s="13">
        <v>6.999</v>
      </c>
      <c r="G7" s="37">
        <v>10</v>
      </c>
      <c r="H7" s="14">
        <v>1</v>
      </c>
      <c r="I7" s="13">
        <v>10</v>
      </c>
      <c r="J7" s="13"/>
      <c r="K7" s="39"/>
    </row>
    <row r="8" ht="25" customHeight="1" spans="1:11">
      <c r="A8" s="6"/>
      <c r="B8" s="6"/>
      <c r="C8" s="15" t="s">
        <v>97</v>
      </c>
      <c r="D8" s="12"/>
      <c r="E8" s="12"/>
      <c r="F8" s="13"/>
      <c r="G8" s="13"/>
      <c r="H8" s="14"/>
      <c r="I8" s="13"/>
      <c r="J8" s="13"/>
      <c r="K8" s="39"/>
    </row>
    <row r="9" ht="25" customHeight="1" spans="1:11">
      <c r="A9" s="6"/>
      <c r="B9" s="6"/>
      <c r="C9" s="15" t="s">
        <v>98</v>
      </c>
      <c r="D9" s="100"/>
      <c r="E9" s="100"/>
      <c r="F9" s="13"/>
      <c r="G9" s="101"/>
      <c r="H9" s="102"/>
      <c r="I9" s="16"/>
      <c r="J9" s="16"/>
      <c r="K9" s="40"/>
    </row>
    <row r="10" ht="25" customHeight="1" spans="1:11">
      <c r="A10" s="6" t="s">
        <v>99</v>
      </c>
      <c r="B10" s="6" t="s">
        <v>100</v>
      </c>
      <c r="C10" s="6"/>
      <c r="D10" s="6"/>
      <c r="E10" s="6"/>
      <c r="F10" s="6"/>
      <c r="G10" s="16" t="s">
        <v>101</v>
      </c>
      <c r="H10" s="16"/>
      <c r="I10" s="16"/>
      <c r="J10" s="16"/>
      <c r="K10" s="16"/>
    </row>
    <row r="11" ht="70" customHeight="1" spans="1:11">
      <c r="A11" s="6"/>
      <c r="B11" s="8" t="s">
        <v>283</v>
      </c>
      <c r="C11" s="8"/>
      <c r="D11" s="8"/>
      <c r="E11" s="8"/>
      <c r="F11" s="8"/>
      <c r="G11" s="81" t="s">
        <v>284</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4" customHeight="1" spans="1:11">
      <c r="A15" s="119" t="s">
        <v>63</v>
      </c>
      <c r="B15" s="12" t="s">
        <v>64</v>
      </c>
      <c r="C15" s="133" t="s">
        <v>153</v>
      </c>
      <c r="D15" s="59" t="s">
        <v>76</v>
      </c>
      <c r="E15" s="133">
        <v>84</v>
      </c>
      <c r="F15" s="146" t="s">
        <v>154</v>
      </c>
      <c r="G15" s="146" t="s">
        <v>285</v>
      </c>
      <c r="H15" s="134">
        <v>30</v>
      </c>
      <c r="I15" s="134">
        <v>30</v>
      </c>
      <c r="J15" s="137" t="s">
        <v>46</v>
      </c>
      <c r="K15" s="138"/>
    </row>
    <row r="16" ht="34" customHeight="1" spans="1:11">
      <c r="A16" s="120"/>
      <c r="B16" s="12" t="s">
        <v>156</v>
      </c>
      <c r="C16" s="105" t="s">
        <v>157</v>
      </c>
      <c r="D16" s="59" t="s">
        <v>76</v>
      </c>
      <c r="E16" s="106">
        <v>96</v>
      </c>
      <c r="F16" s="13" t="s">
        <v>67</v>
      </c>
      <c r="G16" s="135" t="s">
        <v>286</v>
      </c>
      <c r="H16" s="37">
        <v>10</v>
      </c>
      <c r="I16" s="37">
        <v>10</v>
      </c>
      <c r="J16" s="137" t="s">
        <v>46</v>
      </c>
      <c r="K16" s="138"/>
    </row>
    <row r="17" ht="34" customHeight="1" spans="1:11">
      <c r="A17" s="120"/>
      <c r="B17" s="12" t="s">
        <v>68</v>
      </c>
      <c r="C17" s="108" t="s">
        <v>159</v>
      </c>
      <c r="D17" s="59" t="s">
        <v>66</v>
      </c>
      <c r="E17" s="103" t="s">
        <v>161</v>
      </c>
      <c r="F17" s="13" t="s">
        <v>160</v>
      </c>
      <c r="G17" s="103" t="s">
        <v>161</v>
      </c>
      <c r="H17" s="37">
        <v>10</v>
      </c>
      <c r="I17" s="37">
        <v>10</v>
      </c>
      <c r="J17" s="137" t="s">
        <v>46</v>
      </c>
      <c r="K17" s="138"/>
    </row>
    <row r="18" ht="48" customHeight="1" spans="1:11">
      <c r="A18" s="119" t="s">
        <v>73</v>
      </c>
      <c r="B18" s="12" t="s">
        <v>74</v>
      </c>
      <c r="C18" s="133" t="s">
        <v>162</v>
      </c>
      <c r="D18" s="59" t="s">
        <v>66</v>
      </c>
      <c r="E18" s="145" t="s">
        <v>163</v>
      </c>
      <c r="F18" s="146" t="s">
        <v>164</v>
      </c>
      <c r="G18" s="145" t="s">
        <v>165</v>
      </c>
      <c r="H18" s="134">
        <v>30</v>
      </c>
      <c r="I18" s="134">
        <v>30</v>
      </c>
      <c r="J18" s="137" t="s">
        <v>46</v>
      </c>
      <c r="K18" s="138"/>
    </row>
    <row r="19" ht="34" customHeight="1" spans="1:11">
      <c r="A19" s="116" t="s">
        <v>77</v>
      </c>
      <c r="B19" s="12" t="s">
        <v>78</v>
      </c>
      <c r="C19" s="147" t="s">
        <v>166</v>
      </c>
      <c r="D19" s="59" t="s">
        <v>76</v>
      </c>
      <c r="E19" s="134">
        <v>90</v>
      </c>
      <c r="F19" s="146" t="s">
        <v>67</v>
      </c>
      <c r="G19" s="148" t="s">
        <v>248</v>
      </c>
      <c r="H19" s="134">
        <v>10</v>
      </c>
      <c r="I19" s="134">
        <v>10</v>
      </c>
      <c r="J19" s="137" t="s">
        <v>46</v>
      </c>
      <c r="K19" s="138"/>
    </row>
    <row r="20" ht="25" customHeight="1" spans="1:11">
      <c r="A20" s="6" t="s">
        <v>114</v>
      </c>
      <c r="B20" s="6"/>
      <c r="C20" s="6"/>
      <c r="D20" s="24" t="s">
        <v>115</v>
      </c>
      <c r="E20" s="25"/>
      <c r="F20" s="25"/>
      <c r="G20" s="25"/>
      <c r="H20" s="25"/>
      <c r="I20" s="25"/>
      <c r="J20" s="25"/>
      <c r="K20" s="43"/>
    </row>
    <row r="21" ht="25" customHeight="1" spans="1:11">
      <c r="A21" s="26" t="s">
        <v>116</v>
      </c>
      <c r="B21" s="27"/>
      <c r="C21" s="27"/>
      <c r="D21" s="27"/>
      <c r="E21" s="27"/>
      <c r="F21" s="27"/>
      <c r="G21" s="28"/>
      <c r="H21" s="6" t="s">
        <v>117</v>
      </c>
      <c r="I21" s="6" t="s">
        <v>118</v>
      </c>
      <c r="J21" s="44" t="s">
        <v>119</v>
      </c>
      <c r="K21" s="45"/>
    </row>
    <row r="22" ht="25" customHeight="1" spans="1:11">
      <c r="A22" s="29"/>
      <c r="B22" s="30"/>
      <c r="C22" s="30"/>
      <c r="D22" s="30"/>
      <c r="E22" s="30"/>
      <c r="F22" s="30"/>
      <c r="G22" s="31"/>
      <c r="H22" s="6">
        <v>100</v>
      </c>
      <c r="I22" s="6">
        <v>100</v>
      </c>
      <c r="J22" s="44" t="s">
        <v>120</v>
      </c>
      <c r="K22" s="45"/>
    </row>
    <row r="23" ht="69" customHeight="1" spans="1:11">
      <c r="A23" s="15" t="s">
        <v>121</v>
      </c>
      <c r="B23" s="15"/>
      <c r="C23" s="15"/>
      <c r="D23" s="15"/>
      <c r="E23" s="15"/>
      <c r="F23" s="15"/>
      <c r="G23" s="15"/>
      <c r="H23" s="15"/>
      <c r="I23" s="15"/>
      <c r="J23" s="15"/>
      <c r="K23" s="15"/>
    </row>
    <row r="24" spans="1:11">
      <c r="A24" s="32" t="s">
        <v>80</v>
      </c>
      <c r="B24" s="32"/>
      <c r="C24" s="32"/>
      <c r="D24" s="32"/>
      <c r="E24" s="32"/>
      <c r="F24" s="32"/>
      <c r="G24" s="32"/>
      <c r="H24" s="32"/>
      <c r="I24" s="32"/>
      <c r="J24" s="32"/>
      <c r="K24" s="32"/>
    </row>
    <row r="25" spans="1:11">
      <c r="A25" s="32" t="s">
        <v>81</v>
      </c>
      <c r="B25" s="32"/>
      <c r="C25" s="32"/>
      <c r="D25" s="32"/>
      <c r="E25" s="32"/>
      <c r="F25" s="32"/>
      <c r="G25" s="32"/>
      <c r="H25" s="32"/>
      <c r="I25" s="32"/>
      <c r="J25" s="32"/>
      <c r="K25" s="32"/>
    </row>
    <row r="26" spans="1:10">
      <c r="A26" s="33"/>
      <c r="B26" s="33"/>
      <c r="C26" s="33"/>
      <c r="D26" s="33"/>
      <c r="E26" s="33"/>
      <c r="F26" s="33"/>
      <c r="G26" s="33"/>
      <c r="H26" s="33"/>
      <c r="I26" s="33"/>
      <c r="J26" s="33"/>
    </row>
  </sheetData>
  <mergeCells count="41">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K25"/>
  <sheetViews>
    <sheetView workbookViewId="0">
      <selection activeCell="B18" sqref="B18"/>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287</v>
      </c>
      <c r="D3" s="7"/>
      <c r="E3" s="7"/>
      <c r="F3" s="7"/>
      <c r="G3" s="7"/>
      <c r="H3" s="7"/>
      <c r="I3" s="7"/>
      <c r="J3" s="7"/>
      <c r="K3" s="7"/>
    </row>
    <row r="4" ht="25" customHeight="1" spans="1:11">
      <c r="A4" s="6" t="s">
        <v>87</v>
      </c>
      <c r="B4" s="6"/>
      <c r="C4" s="8" t="s">
        <v>36</v>
      </c>
      <c r="D4" s="8"/>
      <c r="E4" s="8"/>
      <c r="F4" s="6" t="s">
        <v>88</v>
      </c>
      <c r="G4" s="9" t="s">
        <v>288</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47">
        <v>2333.7051</v>
      </c>
      <c r="E6" s="47">
        <v>2333.7051</v>
      </c>
      <c r="F6" s="47">
        <v>2333.7051</v>
      </c>
      <c r="G6" s="13">
        <v>10</v>
      </c>
      <c r="H6" s="52">
        <v>1</v>
      </c>
      <c r="I6" s="13">
        <v>10</v>
      </c>
      <c r="J6" s="13"/>
      <c r="K6" s="38" t="s">
        <v>46</v>
      </c>
    </row>
    <row r="7" ht="25" customHeight="1" spans="1:11">
      <c r="A7" s="6"/>
      <c r="B7" s="6"/>
      <c r="C7" s="11" t="s">
        <v>96</v>
      </c>
      <c r="D7" s="47">
        <v>2333.7051</v>
      </c>
      <c r="E7" s="47">
        <v>2333.7051</v>
      </c>
      <c r="F7" s="47">
        <v>2333.7051</v>
      </c>
      <c r="G7" s="13">
        <v>10</v>
      </c>
      <c r="H7" s="52">
        <v>1</v>
      </c>
      <c r="I7" s="13">
        <v>10</v>
      </c>
      <c r="J7" s="13"/>
      <c r="K7" s="39"/>
    </row>
    <row r="8" ht="25" customHeight="1" spans="1:11">
      <c r="A8" s="6"/>
      <c r="B8" s="6"/>
      <c r="C8" s="15" t="s">
        <v>97</v>
      </c>
      <c r="D8" s="12"/>
      <c r="E8" s="12"/>
      <c r="F8" s="13"/>
      <c r="G8" s="13"/>
      <c r="H8" s="14"/>
      <c r="I8" s="13"/>
      <c r="J8" s="13"/>
      <c r="K8" s="39"/>
    </row>
    <row r="9" ht="25" customHeight="1" spans="1:11">
      <c r="A9" s="6"/>
      <c r="B9" s="6"/>
      <c r="C9" s="15" t="s">
        <v>98</v>
      </c>
      <c r="D9" s="100"/>
      <c r="E9" s="100"/>
      <c r="F9" s="100"/>
      <c r="G9" s="101"/>
      <c r="H9" s="102"/>
      <c r="I9" s="16"/>
      <c r="J9" s="16"/>
      <c r="K9" s="40"/>
    </row>
    <row r="10" ht="25" customHeight="1" spans="1:11">
      <c r="A10" s="6" t="s">
        <v>99</v>
      </c>
      <c r="B10" s="6" t="s">
        <v>100</v>
      </c>
      <c r="C10" s="6"/>
      <c r="D10" s="6"/>
      <c r="E10" s="6"/>
      <c r="F10" s="6"/>
      <c r="G10" s="16" t="s">
        <v>101</v>
      </c>
      <c r="H10" s="16"/>
      <c r="I10" s="16"/>
      <c r="J10" s="16"/>
      <c r="K10" s="16"/>
    </row>
    <row r="11" ht="70" customHeight="1" spans="1:11">
      <c r="A11" s="6"/>
      <c r="B11" s="8" t="s">
        <v>289</v>
      </c>
      <c r="C11" s="8"/>
      <c r="D11" s="8"/>
      <c r="E11" s="8"/>
      <c r="F11" s="8"/>
      <c r="G11" s="81" t="s">
        <v>289</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4" customHeight="1" spans="1:11">
      <c r="A15" s="119" t="s">
        <v>63</v>
      </c>
      <c r="B15" s="12" t="s">
        <v>64</v>
      </c>
      <c r="C15" s="12" t="s">
        <v>290</v>
      </c>
      <c r="D15" s="59" t="s">
        <v>66</v>
      </c>
      <c r="E15" s="12">
        <v>2333.7051</v>
      </c>
      <c r="F15" s="13" t="s">
        <v>108</v>
      </c>
      <c r="G15" s="12" t="s">
        <v>291</v>
      </c>
      <c r="H15" s="13">
        <v>25</v>
      </c>
      <c r="I15" s="13">
        <v>25</v>
      </c>
      <c r="J15" s="137" t="s">
        <v>46</v>
      </c>
      <c r="K15" s="138"/>
    </row>
    <row r="16" ht="34" customHeight="1" spans="1:11">
      <c r="A16" s="120"/>
      <c r="B16" s="12" t="s">
        <v>68</v>
      </c>
      <c r="C16" s="12" t="s">
        <v>292</v>
      </c>
      <c r="D16" s="59" t="s">
        <v>70</v>
      </c>
      <c r="E16" s="12" t="s">
        <v>293</v>
      </c>
      <c r="F16" s="13" t="s">
        <v>294</v>
      </c>
      <c r="G16" s="13" t="s">
        <v>295</v>
      </c>
      <c r="H16" s="13">
        <v>25</v>
      </c>
      <c r="I16" s="13">
        <v>25</v>
      </c>
      <c r="J16" s="137" t="s">
        <v>46</v>
      </c>
      <c r="K16" s="138"/>
    </row>
    <row r="17" ht="48" customHeight="1" spans="1:11">
      <c r="A17" s="119" t="s">
        <v>73</v>
      </c>
      <c r="B17" s="12" t="s">
        <v>74</v>
      </c>
      <c r="C17" s="133" t="s">
        <v>296</v>
      </c>
      <c r="D17" s="59" t="s">
        <v>76</v>
      </c>
      <c r="E17" s="145" t="s">
        <v>297</v>
      </c>
      <c r="F17" s="146" t="s">
        <v>67</v>
      </c>
      <c r="G17" s="145" t="s">
        <v>298</v>
      </c>
      <c r="H17" s="134">
        <v>30</v>
      </c>
      <c r="I17" s="134">
        <v>30</v>
      </c>
      <c r="J17" s="137" t="s">
        <v>46</v>
      </c>
      <c r="K17" s="138"/>
    </row>
    <row r="18" ht="34" customHeight="1" spans="1:11">
      <c r="A18" s="116" t="s">
        <v>77</v>
      </c>
      <c r="B18" s="12" t="s">
        <v>78</v>
      </c>
      <c r="C18" s="20" t="s">
        <v>299</v>
      </c>
      <c r="D18" s="59" t="s">
        <v>76</v>
      </c>
      <c r="E18" s="89">
        <v>0.9</v>
      </c>
      <c r="F18" s="12" t="s">
        <v>67</v>
      </c>
      <c r="G18" s="89">
        <v>0.93</v>
      </c>
      <c r="H18" s="13">
        <v>10</v>
      </c>
      <c r="I18" s="13">
        <v>10</v>
      </c>
      <c r="J18" s="137" t="s">
        <v>46</v>
      </c>
      <c r="K18" s="138"/>
    </row>
    <row r="19" ht="25" customHeight="1" spans="1:11">
      <c r="A19" s="6" t="s">
        <v>114</v>
      </c>
      <c r="B19" s="6"/>
      <c r="C19" s="6"/>
      <c r="D19" s="24" t="s">
        <v>115</v>
      </c>
      <c r="E19" s="25"/>
      <c r="F19" s="25"/>
      <c r="G19" s="25"/>
      <c r="H19" s="25"/>
      <c r="I19" s="25"/>
      <c r="J19" s="25"/>
      <c r="K19" s="43"/>
    </row>
    <row r="20" ht="25" customHeight="1" spans="1:11">
      <c r="A20" s="26" t="s">
        <v>116</v>
      </c>
      <c r="B20" s="27"/>
      <c r="C20" s="27"/>
      <c r="D20" s="27"/>
      <c r="E20" s="27"/>
      <c r="F20" s="27"/>
      <c r="G20" s="28"/>
      <c r="H20" s="6" t="s">
        <v>117</v>
      </c>
      <c r="I20" s="6" t="s">
        <v>118</v>
      </c>
      <c r="J20" s="44" t="s">
        <v>119</v>
      </c>
      <c r="K20" s="45"/>
    </row>
    <row r="21" ht="25" customHeight="1" spans="1:11">
      <c r="A21" s="29"/>
      <c r="B21" s="30"/>
      <c r="C21" s="30"/>
      <c r="D21" s="30"/>
      <c r="E21" s="30"/>
      <c r="F21" s="30"/>
      <c r="G21" s="31"/>
      <c r="H21" s="6">
        <v>100</v>
      </c>
      <c r="I21" s="6">
        <v>100</v>
      </c>
      <c r="J21" s="44" t="s">
        <v>120</v>
      </c>
      <c r="K21" s="45"/>
    </row>
    <row r="22" ht="69" customHeight="1" spans="1:11">
      <c r="A22" s="15" t="s">
        <v>121</v>
      </c>
      <c r="B22" s="15"/>
      <c r="C22" s="15"/>
      <c r="D22" s="15"/>
      <c r="E22" s="15"/>
      <c r="F22" s="15"/>
      <c r="G22" s="15"/>
      <c r="H22" s="15"/>
      <c r="I22" s="15"/>
      <c r="J22" s="15"/>
      <c r="K22" s="15"/>
    </row>
    <row r="23" spans="1:11">
      <c r="A23" s="32" t="s">
        <v>80</v>
      </c>
      <c r="B23" s="32"/>
      <c r="C23" s="32"/>
      <c r="D23" s="32"/>
      <c r="E23" s="32"/>
      <c r="F23" s="32"/>
      <c r="G23" s="32"/>
      <c r="H23" s="32"/>
      <c r="I23" s="32"/>
      <c r="J23" s="32"/>
      <c r="K23" s="32"/>
    </row>
    <row r="24" spans="1:11">
      <c r="A24" s="32" t="s">
        <v>81</v>
      </c>
      <c r="B24" s="32"/>
      <c r="C24" s="32"/>
      <c r="D24" s="32"/>
      <c r="E24" s="32"/>
      <c r="F24" s="32"/>
      <c r="G24" s="32"/>
      <c r="H24" s="32"/>
      <c r="I24" s="32"/>
      <c r="J24" s="32"/>
      <c r="K24" s="32"/>
    </row>
    <row r="25" spans="1:10">
      <c r="A25" s="33"/>
      <c r="B25" s="33"/>
      <c r="C25" s="33"/>
      <c r="D25" s="33"/>
      <c r="E25" s="33"/>
      <c r="F25" s="33"/>
      <c r="G25" s="33"/>
      <c r="H25" s="33"/>
      <c r="I25" s="33"/>
      <c r="J25" s="33"/>
    </row>
  </sheetData>
  <mergeCells count="40">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K26"/>
  <sheetViews>
    <sheetView workbookViewId="0">
      <selection activeCell="B19" sqref="B19"/>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300</v>
      </c>
      <c r="D3" s="7"/>
      <c r="E3" s="7"/>
      <c r="F3" s="7"/>
      <c r="G3" s="7"/>
      <c r="H3" s="7"/>
      <c r="I3" s="7"/>
      <c r="J3" s="7"/>
      <c r="K3" s="7"/>
    </row>
    <row r="4" ht="25" customHeight="1" spans="1:11">
      <c r="A4" s="6" t="s">
        <v>87</v>
      </c>
      <c r="B4" s="6"/>
      <c r="C4" s="8" t="s">
        <v>36</v>
      </c>
      <c r="D4" s="8"/>
      <c r="E4" s="8"/>
      <c r="F4" s="6" t="s">
        <v>88</v>
      </c>
      <c r="G4" s="9" t="s">
        <v>151</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47">
        <v>15</v>
      </c>
      <c r="E6" s="47">
        <v>14.9622</v>
      </c>
      <c r="F6" s="48">
        <v>14.9622</v>
      </c>
      <c r="G6" s="37">
        <v>10</v>
      </c>
      <c r="H6" s="52">
        <v>0.9975</v>
      </c>
      <c r="I6" s="13">
        <v>10</v>
      </c>
      <c r="J6" s="13"/>
      <c r="K6" s="38" t="s">
        <v>46</v>
      </c>
    </row>
    <row r="7" ht="25" customHeight="1" spans="1:11">
      <c r="A7" s="6"/>
      <c r="B7" s="6"/>
      <c r="C7" s="11" t="s">
        <v>96</v>
      </c>
      <c r="D7" s="47">
        <v>15</v>
      </c>
      <c r="E7" s="47">
        <v>14.9622</v>
      </c>
      <c r="F7" s="48">
        <v>14.9622</v>
      </c>
      <c r="G7" s="37">
        <v>10</v>
      </c>
      <c r="H7" s="52">
        <v>0.9975</v>
      </c>
      <c r="I7" s="13">
        <v>10</v>
      </c>
      <c r="J7" s="13"/>
      <c r="K7" s="39"/>
    </row>
    <row r="8" ht="25" customHeight="1" spans="1:11">
      <c r="A8" s="6"/>
      <c r="B8" s="6"/>
      <c r="C8" s="15" t="s">
        <v>97</v>
      </c>
      <c r="D8" s="12"/>
      <c r="E8" s="12"/>
      <c r="F8" s="13"/>
      <c r="G8" s="13"/>
      <c r="H8" s="14"/>
      <c r="I8" s="13"/>
      <c r="J8" s="13"/>
      <c r="K8" s="39"/>
    </row>
    <row r="9" ht="25" customHeight="1" spans="1:11">
      <c r="A9" s="6"/>
      <c r="B9" s="6"/>
      <c r="C9" s="15" t="s">
        <v>98</v>
      </c>
      <c r="D9" s="100"/>
      <c r="E9" s="100"/>
      <c r="F9" s="144"/>
      <c r="G9" s="101"/>
      <c r="H9" s="102"/>
      <c r="I9" s="16"/>
      <c r="J9" s="16"/>
      <c r="K9" s="40"/>
    </row>
    <row r="10" ht="25" customHeight="1" spans="1:11">
      <c r="A10" s="6" t="s">
        <v>99</v>
      </c>
      <c r="B10" s="6" t="s">
        <v>100</v>
      </c>
      <c r="C10" s="6"/>
      <c r="D10" s="6"/>
      <c r="E10" s="6"/>
      <c r="F10" s="6"/>
      <c r="G10" s="16" t="s">
        <v>101</v>
      </c>
      <c r="H10" s="16"/>
      <c r="I10" s="16"/>
      <c r="J10" s="16"/>
      <c r="K10" s="16"/>
    </row>
    <row r="11" ht="70" customHeight="1" spans="1:11">
      <c r="A11" s="6"/>
      <c r="B11" s="8" t="s">
        <v>301</v>
      </c>
      <c r="C11" s="8"/>
      <c r="D11" s="8"/>
      <c r="E11" s="8"/>
      <c r="F11" s="8"/>
      <c r="G11" s="81" t="s">
        <v>302</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4" customHeight="1" spans="1:11">
      <c r="A15" s="119" t="s">
        <v>63</v>
      </c>
      <c r="B15" s="12" t="s">
        <v>64</v>
      </c>
      <c r="C15" s="103" t="s">
        <v>153</v>
      </c>
      <c r="D15" s="12" t="s">
        <v>76</v>
      </c>
      <c r="E15" s="103">
        <v>2820</v>
      </c>
      <c r="F15" s="13" t="s">
        <v>154</v>
      </c>
      <c r="G15" s="13" t="s">
        <v>303</v>
      </c>
      <c r="H15" s="37">
        <v>30</v>
      </c>
      <c r="I15" s="37">
        <v>30</v>
      </c>
      <c r="J15" s="137" t="s">
        <v>46</v>
      </c>
      <c r="K15" s="138"/>
    </row>
    <row r="16" ht="34" customHeight="1" spans="1:11">
      <c r="A16" s="120"/>
      <c r="B16" s="12" t="s">
        <v>156</v>
      </c>
      <c r="C16" s="105" t="s">
        <v>157</v>
      </c>
      <c r="D16" s="12" t="s">
        <v>76</v>
      </c>
      <c r="E16" s="106">
        <v>96</v>
      </c>
      <c r="F16" s="13" t="s">
        <v>67</v>
      </c>
      <c r="G16" s="135" t="s">
        <v>286</v>
      </c>
      <c r="H16" s="37">
        <v>10</v>
      </c>
      <c r="I16" s="37">
        <v>10</v>
      </c>
      <c r="J16" s="137" t="s">
        <v>46</v>
      </c>
      <c r="K16" s="138"/>
    </row>
    <row r="17" ht="34" customHeight="1" spans="1:11">
      <c r="A17" s="120"/>
      <c r="B17" s="12" t="s">
        <v>68</v>
      </c>
      <c r="C17" s="108" t="s">
        <v>159</v>
      </c>
      <c r="D17" s="12" t="s">
        <v>66</v>
      </c>
      <c r="E17" s="103">
        <v>12</v>
      </c>
      <c r="F17" s="13" t="s">
        <v>160</v>
      </c>
      <c r="G17" s="103" t="s">
        <v>161</v>
      </c>
      <c r="H17" s="37">
        <v>10</v>
      </c>
      <c r="I17" s="37">
        <v>10</v>
      </c>
      <c r="J17" s="137" t="s">
        <v>46</v>
      </c>
      <c r="K17" s="138"/>
    </row>
    <row r="18" ht="48" customHeight="1" spans="1:11">
      <c r="A18" s="119" t="s">
        <v>73</v>
      </c>
      <c r="B18" s="143" t="s">
        <v>74</v>
      </c>
      <c r="C18" s="103" t="s">
        <v>162</v>
      </c>
      <c r="D18" s="12" t="s">
        <v>66</v>
      </c>
      <c r="E18" s="136" t="s">
        <v>163</v>
      </c>
      <c r="F18" s="13" t="s">
        <v>164</v>
      </c>
      <c r="G18" s="136" t="s">
        <v>165</v>
      </c>
      <c r="H18" s="37">
        <v>30</v>
      </c>
      <c r="I18" s="37">
        <v>30</v>
      </c>
      <c r="J18" s="137" t="s">
        <v>46</v>
      </c>
      <c r="K18" s="138"/>
    </row>
    <row r="19" ht="34" customHeight="1" spans="1:11">
      <c r="A19" s="116" t="s">
        <v>77</v>
      </c>
      <c r="B19" s="12" t="s">
        <v>78</v>
      </c>
      <c r="C19" s="37" t="s">
        <v>166</v>
      </c>
      <c r="D19" s="12" t="s">
        <v>76</v>
      </c>
      <c r="E19" s="37">
        <v>90</v>
      </c>
      <c r="F19" s="13" t="s">
        <v>67</v>
      </c>
      <c r="G19" s="135" t="s">
        <v>248</v>
      </c>
      <c r="H19" s="37">
        <v>10</v>
      </c>
      <c r="I19" s="37">
        <v>10</v>
      </c>
      <c r="J19" s="137" t="s">
        <v>46</v>
      </c>
      <c r="K19" s="138"/>
    </row>
    <row r="20" ht="25" customHeight="1" spans="1:11">
      <c r="A20" s="6" t="s">
        <v>114</v>
      </c>
      <c r="B20" s="6"/>
      <c r="C20" s="6"/>
      <c r="D20" s="24" t="s">
        <v>115</v>
      </c>
      <c r="E20" s="25"/>
      <c r="F20" s="25"/>
      <c r="G20" s="25"/>
      <c r="H20" s="25"/>
      <c r="I20" s="25"/>
      <c r="J20" s="25"/>
      <c r="K20" s="43"/>
    </row>
    <row r="21" ht="25" customHeight="1" spans="1:11">
      <c r="A21" s="26" t="s">
        <v>116</v>
      </c>
      <c r="B21" s="27"/>
      <c r="C21" s="27"/>
      <c r="D21" s="27"/>
      <c r="E21" s="27"/>
      <c r="F21" s="27"/>
      <c r="G21" s="28"/>
      <c r="H21" s="6" t="s">
        <v>117</v>
      </c>
      <c r="I21" s="6" t="s">
        <v>118</v>
      </c>
      <c r="J21" s="44" t="s">
        <v>119</v>
      </c>
      <c r="K21" s="45"/>
    </row>
    <row r="22" ht="25" customHeight="1" spans="1:11">
      <c r="A22" s="29"/>
      <c r="B22" s="30"/>
      <c r="C22" s="30"/>
      <c r="D22" s="30"/>
      <c r="E22" s="30"/>
      <c r="F22" s="30"/>
      <c r="G22" s="31"/>
      <c r="H22" s="6">
        <v>100</v>
      </c>
      <c r="I22" s="6">
        <v>100</v>
      </c>
      <c r="J22" s="44" t="s">
        <v>120</v>
      </c>
      <c r="K22" s="45"/>
    </row>
    <row r="23" ht="69" customHeight="1" spans="1:11">
      <c r="A23" s="15" t="s">
        <v>121</v>
      </c>
      <c r="B23" s="15"/>
      <c r="C23" s="15"/>
      <c r="D23" s="15"/>
      <c r="E23" s="15"/>
      <c r="F23" s="15"/>
      <c r="G23" s="15"/>
      <c r="H23" s="15"/>
      <c r="I23" s="15"/>
      <c r="J23" s="15"/>
      <c r="K23" s="15"/>
    </row>
    <row r="24" spans="1:11">
      <c r="A24" s="32" t="s">
        <v>80</v>
      </c>
      <c r="B24" s="32"/>
      <c r="C24" s="32"/>
      <c r="D24" s="32"/>
      <c r="E24" s="32"/>
      <c r="F24" s="32"/>
      <c r="G24" s="32"/>
      <c r="H24" s="32"/>
      <c r="I24" s="32"/>
      <c r="J24" s="32"/>
      <c r="K24" s="32"/>
    </row>
    <row r="25" spans="1:11">
      <c r="A25" s="32" t="s">
        <v>81</v>
      </c>
      <c r="B25" s="32"/>
      <c r="C25" s="32"/>
      <c r="D25" s="32"/>
      <c r="E25" s="32"/>
      <c r="F25" s="32"/>
      <c r="G25" s="32"/>
      <c r="H25" s="32"/>
      <c r="I25" s="32"/>
      <c r="J25" s="32"/>
      <c r="K25" s="32"/>
    </row>
    <row r="26" spans="1:10">
      <c r="A26" s="33"/>
      <c r="B26" s="33"/>
      <c r="C26" s="33"/>
      <c r="D26" s="33"/>
      <c r="E26" s="33"/>
      <c r="F26" s="33"/>
      <c r="G26" s="33"/>
      <c r="H26" s="33"/>
      <c r="I26" s="33"/>
      <c r="J26" s="33"/>
    </row>
  </sheetData>
  <mergeCells count="41">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I19"/>
  <sheetViews>
    <sheetView workbookViewId="0">
      <selection activeCell="N16" sqref="N16"/>
    </sheetView>
  </sheetViews>
  <sheetFormatPr defaultColWidth="9" defaultRowHeight="13.5"/>
  <cols>
    <col min="1" max="1" width="22.125" customWidth="1"/>
    <col min="2" max="2" width="13.25" customWidth="1"/>
    <col min="3" max="3" width="15.375" style="170" customWidth="1"/>
    <col min="4" max="4" width="12.75" customWidth="1"/>
    <col min="5" max="5" width="18.375" customWidth="1"/>
    <col min="6" max="6" width="10.25" customWidth="1"/>
    <col min="7" max="7" width="17.75" customWidth="1"/>
    <col min="8" max="8" width="10.75" customWidth="1"/>
    <col min="9" max="9" width="15.125" customWidth="1"/>
    <col min="11" max="11" width="9.375"/>
  </cols>
  <sheetData>
    <row r="1" ht="23" customHeight="1" spans="1:9">
      <c r="A1" s="171" t="s">
        <v>33</v>
      </c>
      <c r="B1" s="171"/>
      <c r="C1" s="171"/>
      <c r="D1" s="171"/>
      <c r="E1" s="171"/>
      <c r="F1" s="171"/>
      <c r="G1" s="171"/>
      <c r="H1" s="171"/>
      <c r="I1" s="171"/>
    </row>
    <row r="2" ht="24" customHeight="1" spans="1:9">
      <c r="A2" s="172" t="s">
        <v>1</v>
      </c>
      <c r="B2" s="173"/>
      <c r="C2" s="174"/>
      <c r="D2" s="173"/>
      <c r="E2" s="173"/>
      <c r="F2" s="173"/>
      <c r="G2" s="173"/>
      <c r="H2" s="173"/>
      <c r="I2" s="193" t="s">
        <v>34</v>
      </c>
    </row>
    <row r="3" ht="20" customHeight="1" spans="1:9">
      <c r="A3" s="175" t="s">
        <v>35</v>
      </c>
      <c r="B3" s="176" t="s">
        <v>36</v>
      </c>
      <c r="C3" s="177"/>
      <c r="D3" s="177"/>
      <c r="E3" s="177"/>
      <c r="F3" s="177"/>
      <c r="G3" s="177"/>
      <c r="H3" s="177"/>
      <c r="I3" s="194"/>
    </row>
    <row r="4" ht="32" customHeight="1" spans="1:9">
      <c r="A4" s="178" t="s">
        <v>37</v>
      </c>
      <c r="B4" s="179" t="s">
        <v>38</v>
      </c>
      <c r="C4" s="179"/>
      <c r="D4" s="178" t="s">
        <v>39</v>
      </c>
      <c r="E4" s="179" t="s">
        <v>40</v>
      </c>
      <c r="F4" s="178" t="s">
        <v>41</v>
      </c>
      <c r="G4" s="178" t="s">
        <v>42</v>
      </c>
      <c r="H4" s="178" t="s">
        <v>43</v>
      </c>
      <c r="I4" s="178" t="s">
        <v>44</v>
      </c>
    </row>
    <row r="5" ht="25" customHeight="1" spans="1:9">
      <c r="A5" s="178"/>
      <c r="B5" s="178" t="s">
        <v>45</v>
      </c>
      <c r="C5" s="178"/>
      <c r="D5" s="175">
        <v>4744.01</v>
      </c>
      <c r="E5" s="178">
        <f t="shared" ref="E5:E10" si="0">F5-D5</f>
        <v>15007.42</v>
      </c>
      <c r="F5" s="180">
        <v>19751.43</v>
      </c>
      <c r="G5" s="180">
        <v>19788.65</v>
      </c>
      <c r="H5" s="181">
        <v>1</v>
      </c>
      <c r="I5" s="195" t="s">
        <v>46</v>
      </c>
    </row>
    <row r="6" ht="25" customHeight="1" spans="1:9">
      <c r="A6" s="178"/>
      <c r="B6" s="178" t="s">
        <v>47</v>
      </c>
      <c r="C6" s="178" t="s">
        <v>45</v>
      </c>
      <c r="D6" s="175">
        <v>2898.07</v>
      </c>
      <c r="E6" s="178">
        <f t="shared" si="0"/>
        <v>154.67</v>
      </c>
      <c r="F6" s="180">
        <v>3052.74</v>
      </c>
      <c r="G6" s="180">
        <v>3052.77</v>
      </c>
      <c r="H6" s="181">
        <v>1</v>
      </c>
      <c r="I6" s="196"/>
    </row>
    <row r="7" ht="25" customHeight="1" spans="1:9">
      <c r="A7" s="178"/>
      <c r="B7" s="178" t="s">
        <v>48</v>
      </c>
      <c r="C7" s="178" t="s">
        <v>45</v>
      </c>
      <c r="D7" s="175">
        <v>1845.94</v>
      </c>
      <c r="E7" s="178">
        <f t="shared" si="0"/>
        <v>14852.75</v>
      </c>
      <c r="F7" s="180">
        <v>16698.69</v>
      </c>
      <c r="G7" s="180">
        <v>16735.89</v>
      </c>
      <c r="H7" s="181">
        <v>1</v>
      </c>
      <c r="I7" s="196"/>
    </row>
    <row r="8" ht="25" customHeight="1" spans="1:9">
      <c r="A8" s="178"/>
      <c r="B8" s="178"/>
      <c r="C8" s="178" t="s">
        <v>49</v>
      </c>
      <c r="D8" s="175">
        <v>1525.94</v>
      </c>
      <c r="E8" s="178">
        <f t="shared" si="0"/>
        <v>15133.9</v>
      </c>
      <c r="F8" s="180">
        <v>16659.84</v>
      </c>
      <c r="G8" s="180">
        <v>16661.65</v>
      </c>
      <c r="H8" s="181">
        <v>1</v>
      </c>
      <c r="I8" s="196"/>
    </row>
    <row r="9" ht="25" customHeight="1" spans="1:9">
      <c r="A9" s="178"/>
      <c r="B9" s="178"/>
      <c r="C9" s="178" t="s">
        <v>50</v>
      </c>
      <c r="D9" s="175">
        <v>320</v>
      </c>
      <c r="E9" s="178">
        <f t="shared" si="0"/>
        <v>-281.15</v>
      </c>
      <c r="F9" s="180">
        <v>38.85</v>
      </c>
      <c r="G9" s="175">
        <v>74.24</v>
      </c>
      <c r="H9" s="181">
        <v>1</v>
      </c>
      <c r="I9" s="196"/>
    </row>
    <row r="10" ht="25" customHeight="1" spans="1:9">
      <c r="A10" s="178"/>
      <c r="B10" s="178"/>
      <c r="C10" s="178" t="s">
        <v>51</v>
      </c>
      <c r="D10" s="175"/>
      <c r="E10" s="178">
        <f t="shared" si="0"/>
        <v>217.35</v>
      </c>
      <c r="F10" s="175">
        <v>217.35</v>
      </c>
      <c r="G10" s="175">
        <v>180.12</v>
      </c>
      <c r="H10" s="181">
        <v>0.8287</v>
      </c>
      <c r="I10" s="197"/>
    </row>
    <row r="11" ht="67" customHeight="1" spans="1:9">
      <c r="A11" s="178" t="s">
        <v>52</v>
      </c>
      <c r="B11" s="182" t="s">
        <v>53</v>
      </c>
      <c r="C11" s="183"/>
      <c r="D11" s="183"/>
      <c r="E11" s="183"/>
      <c r="F11" s="183"/>
      <c r="G11" s="183"/>
      <c r="H11" s="183"/>
      <c r="I11" s="198"/>
    </row>
    <row r="12" ht="25" customHeight="1" spans="1:9">
      <c r="A12" s="178" t="s">
        <v>54</v>
      </c>
      <c r="B12" s="178"/>
      <c r="C12" s="178"/>
      <c r="D12" s="178"/>
      <c r="E12" s="178"/>
      <c r="F12" s="178"/>
      <c r="G12" s="178"/>
      <c r="H12" s="178"/>
      <c r="I12" s="178"/>
    </row>
    <row r="13" s="170" customFormat="1" ht="25" customHeight="1" spans="1:9">
      <c r="A13" s="178" t="s">
        <v>55</v>
      </c>
      <c r="B13" s="178" t="s">
        <v>56</v>
      </c>
      <c r="C13" s="178" t="s">
        <v>57</v>
      </c>
      <c r="D13" s="178" t="s">
        <v>58</v>
      </c>
      <c r="E13" s="178" t="s">
        <v>59</v>
      </c>
      <c r="F13" s="178" t="s">
        <v>60</v>
      </c>
      <c r="G13" s="178" t="s">
        <v>61</v>
      </c>
      <c r="H13" s="179" t="s">
        <v>62</v>
      </c>
      <c r="I13" s="179"/>
    </row>
    <row r="14" ht="25" customHeight="1" spans="1:9">
      <c r="A14" s="184" t="s">
        <v>63</v>
      </c>
      <c r="B14" s="185" t="s">
        <v>64</v>
      </c>
      <c r="C14" s="99" t="s">
        <v>65</v>
      </c>
      <c r="D14" s="175" t="s">
        <v>66</v>
      </c>
      <c r="E14" s="175">
        <v>100</v>
      </c>
      <c r="F14" s="186" t="s">
        <v>67</v>
      </c>
      <c r="G14" s="187">
        <v>1</v>
      </c>
      <c r="H14" s="178" t="s">
        <v>46</v>
      </c>
      <c r="I14" s="178"/>
    </row>
    <row r="15" ht="25" customHeight="1" spans="1:9">
      <c r="A15" s="188"/>
      <c r="B15" s="189" t="s">
        <v>68</v>
      </c>
      <c r="C15" s="99" t="s">
        <v>69</v>
      </c>
      <c r="D15" s="175" t="s">
        <v>70</v>
      </c>
      <c r="E15" s="186">
        <f>1</f>
        <v>1</v>
      </c>
      <c r="F15" s="186" t="s">
        <v>71</v>
      </c>
      <c r="G15" s="186" t="s">
        <v>72</v>
      </c>
      <c r="H15" s="178" t="s">
        <v>46</v>
      </c>
      <c r="I15" s="178"/>
    </row>
    <row r="16" ht="24" spans="1:9">
      <c r="A16" s="190" t="s">
        <v>73</v>
      </c>
      <c r="B16" s="191" t="s">
        <v>74</v>
      </c>
      <c r="C16" s="99" t="s">
        <v>75</v>
      </c>
      <c r="D16" s="175" t="s">
        <v>76</v>
      </c>
      <c r="E16" s="95">
        <v>85</v>
      </c>
      <c r="F16" s="114" t="s">
        <v>67</v>
      </c>
      <c r="G16" s="192">
        <v>0.9</v>
      </c>
      <c r="H16" s="178" t="s">
        <v>46</v>
      </c>
      <c r="I16" s="178"/>
    </row>
    <row r="17" ht="24" spans="1:9">
      <c r="A17" s="178" t="s">
        <v>77</v>
      </c>
      <c r="B17" s="185" t="s">
        <v>78</v>
      </c>
      <c r="C17" s="99" t="s">
        <v>79</v>
      </c>
      <c r="D17" s="175" t="s">
        <v>76</v>
      </c>
      <c r="E17" s="95">
        <v>90</v>
      </c>
      <c r="F17" s="114" t="s">
        <v>67</v>
      </c>
      <c r="G17" s="192">
        <v>0.95</v>
      </c>
      <c r="H17" s="178" t="s">
        <v>46</v>
      </c>
      <c r="I17" s="178"/>
    </row>
    <row r="18" ht="20" customHeight="1" spans="1:9">
      <c r="A18" s="176" t="s">
        <v>80</v>
      </c>
      <c r="B18" s="177"/>
      <c r="C18" s="177"/>
      <c r="D18" s="177"/>
      <c r="E18" s="177"/>
      <c r="F18" s="177"/>
      <c r="G18" s="177"/>
      <c r="H18" s="177"/>
      <c r="I18" s="194"/>
    </row>
    <row r="19" ht="20" customHeight="1" spans="1:9">
      <c r="A19" s="176" t="s">
        <v>81</v>
      </c>
      <c r="B19" s="177"/>
      <c r="C19" s="177"/>
      <c r="D19" s="177"/>
      <c r="E19" s="177"/>
      <c r="F19" s="177"/>
      <c r="G19" s="177"/>
      <c r="H19" s="177"/>
      <c r="I19" s="194"/>
    </row>
  </sheetData>
  <mergeCells count="17">
    <mergeCell ref="A1:I1"/>
    <mergeCell ref="B3:I3"/>
    <mergeCell ref="B4:C4"/>
    <mergeCell ref="B5:C5"/>
    <mergeCell ref="B11:I11"/>
    <mergeCell ref="A12:I12"/>
    <mergeCell ref="H13:I13"/>
    <mergeCell ref="H14:I14"/>
    <mergeCell ref="H15:I15"/>
    <mergeCell ref="H16:I16"/>
    <mergeCell ref="H17:I17"/>
    <mergeCell ref="A18:I18"/>
    <mergeCell ref="A19:I19"/>
    <mergeCell ref="A4:A10"/>
    <mergeCell ref="A14:A15"/>
    <mergeCell ref="B7:B10"/>
    <mergeCell ref="I5:I10"/>
  </mergeCells>
  <pageMargins left="0.75" right="0.75" top="1" bottom="1" header="0.511805555555556" footer="0.511805555555556"/>
  <pageSetup paperSize="9" scale="66"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K26"/>
  <sheetViews>
    <sheetView workbookViewId="0">
      <selection activeCell="B19" sqref="B19"/>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304</v>
      </c>
      <c r="D3" s="7"/>
      <c r="E3" s="7"/>
      <c r="F3" s="7"/>
      <c r="G3" s="7"/>
      <c r="H3" s="7"/>
      <c r="I3" s="7"/>
      <c r="J3" s="7"/>
      <c r="K3" s="7"/>
    </row>
    <row r="4" ht="25" customHeight="1" spans="1:11">
      <c r="A4" s="6" t="s">
        <v>87</v>
      </c>
      <c r="B4" s="6"/>
      <c r="C4" s="8" t="s">
        <v>36</v>
      </c>
      <c r="D4" s="8"/>
      <c r="E4" s="8"/>
      <c r="F4" s="6" t="s">
        <v>88</v>
      </c>
      <c r="G4" s="9" t="s">
        <v>250</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410</v>
      </c>
      <c r="E6" s="12">
        <v>410</v>
      </c>
      <c r="F6" s="13">
        <v>409.595</v>
      </c>
      <c r="G6" s="13">
        <v>10</v>
      </c>
      <c r="H6" s="70">
        <v>0.999</v>
      </c>
      <c r="I6" s="13">
        <v>10</v>
      </c>
      <c r="J6" s="13"/>
      <c r="K6" s="53" t="s">
        <v>305</v>
      </c>
    </row>
    <row r="7" ht="25" customHeight="1" spans="1:11">
      <c r="A7" s="6"/>
      <c r="B7" s="6"/>
      <c r="C7" s="11" t="s">
        <v>96</v>
      </c>
      <c r="D7" s="12">
        <v>410</v>
      </c>
      <c r="E7" s="12">
        <v>410</v>
      </c>
      <c r="F7" s="13">
        <v>409.595</v>
      </c>
      <c r="G7" s="13">
        <v>10</v>
      </c>
      <c r="H7" s="70">
        <v>0.999</v>
      </c>
      <c r="I7" s="13">
        <v>10</v>
      </c>
      <c r="J7" s="13"/>
      <c r="K7" s="54"/>
    </row>
    <row r="8" ht="25" customHeight="1" spans="1:11">
      <c r="A8" s="6"/>
      <c r="B8" s="6"/>
      <c r="C8" s="15" t="s">
        <v>97</v>
      </c>
      <c r="D8" s="12"/>
      <c r="E8" s="12"/>
      <c r="F8" s="13"/>
      <c r="G8" s="13"/>
      <c r="H8" s="14"/>
      <c r="I8" s="13"/>
      <c r="J8" s="13"/>
      <c r="K8" s="54"/>
    </row>
    <row r="9" ht="25" customHeight="1" spans="1:11">
      <c r="A9" s="6"/>
      <c r="B9" s="6"/>
      <c r="C9" s="15" t="s">
        <v>98</v>
      </c>
      <c r="D9" s="100"/>
      <c r="E9" s="100"/>
      <c r="F9" s="100"/>
      <c r="G9" s="101"/>
      <c r="H9" s="102"/>
      <c r="I9" s="16"/>
      <c r="J9" s="16"/>
      <c r="K9" s="55"/>
    </row>
    <row r="10" ht="25" customHeight="1" spans="1:11">
      <c r="A10" s="6" t="s">
        <v>99</v>
      </c>
      <c r="B10" s="6" t="s">
        <v>100</v>
      </c>
      <c r="C10" s="6"/>
      <c r="D10" s="6"/>
      <c r="E10" s="6"/>
      <c r="F10" s="6"/>
      <c r="G10" s="16" t="s">
        <v>101</v>
      </c>
      <c r="H10" s="16"/>
      <c r="I10" s="16"/>
      <c r="J10" s="16"/>
      <c r="K10" s="16"/>
    </row>
    <row r="11" ht="70" customHeight="1" spans="1:11">
      <c r="A11" s="6"/>
      <c r="B11" s="8" t="s">
        <v>306</v>
      </c>
      <c r="C11" s="8"/>
      <c r="D11" s="8"/>
      <c r="E11" s="8"/>
      <c r="F11" s="8"/>
      <c r="G11" s="81" t="s">
        <v>307</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4" customHeight="1" spans="1:11">
      <c r="A15" s="119" t="s">
        <v>63</v>
      </c>
      <c r="B15" s="12" t="s">
        <v>64</v>
      </c>
      <c r="C15" s="20" t="s">
        <v>254</v>
      </c>
      <c r="D15" s="21" t="s">
        <v>76</v>
      </c>
      <c r="E15" s="12">
        <v>57</v>
      </c>
      <c r="F15" s="13" t="s">
        <v>67</v>
      </c>
      <c r="G15" s="14">
        <v>0.63</v>
      </c>
      <c r="H15" s="13">
        <v>20</v>
      </c>
      <c r="I15" s="13">
        <v>20</v>
      </c>
      <c r="J15" s="137" t="s">
        <v>46</v>
      </c>
      <c r="K15" s="138"/>
    </row>
    <row r="16" ht="34" customHeight="1" spans="1:11">
      <c r="A16" s="120"/>
      <c r="B16" s="12" t="s">
        <v>64</v>
      </c>
      <c r="C16" s="20" t="s">
        <v>255</v>
      </c>
      <c r="D16" s="21" t="s">
        <v>66</v>
      </c>
      <c r="E16" s="12">
        <v>173</v>
      </c>
      <c r="F16" s="13" t="s">
        <v>256</v>
      </c>
      <c r="G16" s="13" t="s">
        <v>308</v>
      </c>
      <c r="H16" s="13">
        <v>20</v>
      </c>
      <c r="I16" s="13">
        <v>20</v>
      </c>
      <c r="J16" s="137" t="s">
        <v>46</v>
      </c>
      <c r="K16" s="138"/>
    </row>
    <row r="17" ht="34" customHeight="1" spans="1:11">
      <c r="A17" s="120"/>
      <c r="B17" s="12" t="s">
        <v>68</v>
      </c>
      <c r="C17" s="20" t="s">
        <v>258</v>
      </c>
      <c r="D17" s="21" t="s">
        <v>76</v>
      </c>
      <c r="E17" s="12">
        <v>95</v>
      </c>
      <c r="F17" s="13" t="s">
        <v>67</v>
      </c>
      <c r="G17" s="14">
        <v>0.95</v>
      </c>
      <c r="H17" s="13">
        <v>10</v>
      </c>
      <c r="I17" s="13">
        <v>10</v>
      </c>
      <c r="J17" s="137" t="s">
        <v>46</v>
      </c>
      <c r="K17" s="138"/>
    </row>
    <row r="18" ht="48" customHeight="1" spans="1:11">
      <c r="A18" s="119" t="s">
        <v>73</v>
      </c>
      <c r="B18" s="143" t="s">
        <v>74</v>
      </c>
      <c r="C18" s="20" t="s">
        <v>259</v>
      </c>
      <c r="D18" s="21" t="s">
        <v>66</v>
      </c>
      <c r="E18" s="12">
        <v>0</v>
      </c>
      <c r="F18" s="13" t="s">
        <v>164</v>
      </c>
      <c r="G18" s="13" t="s">
        <v>165</v>
      </c>
      <c r="H18" s="13">
        <v>30</v>
      </c>
      <c r="I18" s="13">
        <v>30</v>
      </c>
      <c r="J18" s="137" t="s">
        <v>46</v>
      </c>
      <c r="K18" s="138"/>
    </row>
    <row r="19" ht="34" customHeight="1" spans="1:11">
      <c r="A19" s="116" t="s">
        <v>77</v>
      </c>
      <c r="B19" s="12" t="s">
        <v>78</v>
      </c>
      <c r="C19" s="20" t="s">
        <v>260</v>
      </c>
      <c r="D19" s="21" t="s">
        <v>76</v>
      </c>
      <c r="E19" s="12">
        <v>85</v>
      </c>
      <c r="F19" s="13" t="s">
        <v>67</v>
      </c>
      <c r="G19" s="14">
        <v>0.9</v>
      </c>
      <c r="H19" s="13">
        <v>10</v>
      </c>
      <c r="I19" s="13">
        <v>10</v>
      </c>
      <c r="J19" s="137" t="s">
        <v>46</v>
      </c>
      <c r="K19" s="138"/>
    </row>
    <row r="20" ht="45" customHeight="1" spans="1:11">
      <c r="A20" s="6" t="s">
        <v>114</v>
      </c>
      <c r="B20" s="6"/>
      <c r="C20" s="6"/>
      <c r="D20" s="24" t="s">
        <v>309</v>
      </c>
      <c r="E20" s="25"/>
      <c r="F20" s="25"/>
      <c r="G20" s="25"/>
      <c r="H20" s="25"/>
      <c r="I20" s="25"/>
      <c r="J20" s="25"/>
      <c r="K20" s="43"/>
    </row>
    <row r="21" ht="25" customHeight="1" spans="1:11">
      <c r="A21" s="26" t="s">
        <v>116</v>
      </c>
      <c r="B21" s="27"/>
      <c r="C21" s="27"/>
      <c r="D21" s="27"/>
      <c r="E21" s="27"/>
      <c r="F21" s="27"/>
      <c r="G21" s="28"/>
      <c r="H21" s="6" t="s">
        <v>117</v>
      </c>
      <c r="I21" s="6" t="s">
        <v>118</v>
      </c>
      <c r="J21" s="44" t="s">
        <v>119</v>
      </c>
      <c r="K21" s="45"/>
    </row>
    <row r="22" ht="25" customHeight="1" spans="1:11">
      <c r="A22" s="29"/>
      <c r="B22" s="30"/>
      <c r="C22" s="30"/>
      <c r="D22" s="30"/>
      <c r="E22" s="30"/>
      <c r="F22" s="30"/>
      <c r="G22" s="31"/>
      <c r="H22" s="6">
        <v>100</v>
      </c>
      <c r="I22" s="6">
        <v>100</v>
      </c>
      <c r="J22" s="44" t="s">
        <v>120</v>
      </c>
      <c r="K22" s="45"/>
    </row>
    <row r="23" ht="69" customHeight="1" spans="1:11">
      <c r="A23" s="15" t="s">
        <v>121</v>
      </c>
      <c r="B23" s="15"/>
      <c r="C23" s="15"/>
      <c r="D23" s="15"/>
      <c r="E23" s="15"/>
      <c r="F23" s="15"/>
      <c r="G23" s="15"/>
      <c r="H23" s="15"/>
      <c r="I23" s="15"/>
      <c r="J23" s="15"/>
      <c r="K23" s="15"/>
    </row>
    <row r="24" spans="1:11">
      <c r="A24" s="32" t="s">
        <v>80</v>
      </c>
      <c r="B24" s="32"/>
      <c r="C24" s="32"/>
      <c r="D24" s="32"/>
      <c r="E24" s="32"/>
      <c r="F24" s="32"/>
      <c r="G24" s="32"/>
      <c r="H24" s="32"/>
      <c r="I24" s="32"/>
      <c r="J24" s="32"/>
      <c r="K24" s="32"/>
    </row>
    <row r="25" spans="1:11">
      <c r="A25" s="32" t="s">
        <v>81</v>
      </c>
      <c r="B25" s="32"/>
      <c r="C25" s="32"/>
      <c r="D25" s="32"/>
      <c r="E25" s="32"/>
      <c r="F25" s="32"/>
      <c r="G25" s="32"/>
      <c r="H25" s="32"/>
      <c r="I25" s="32"/>
      <c r="J25" s="32"/>
      <c r="K25" s="32"/>
    </row>
    <row r="26" spans="1:10">
      <c r="A26" s="33"/>
      <c r="B26" s="33"/>
      <c r="C26" s="33"/>
      <c r="D26" s="33"/>
      <c r="E26" s="33"/>
      <c r="F26" s="33"/>
      <c r="G26" s="33"/>
      <c r="H26" s="33"/>
      <c r="I26" s="33"/>
      <c r="J26" s="33"/>
    </row>
  </sheetData>
  <mergeCells count="41">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K24"/>
  <sheetViews>
    <sheetView workbookViewId="0">
      <selection activeCell="B17" sqref="B17"/>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310</v>
      </c>
      <c r="D3" s="7"/>
      <c r="E3" s="7"/>
      <c r="F3" s="7"/>
      <c r="G3" s="7"/>
      <c r="H3" s="7"/>
      <c r="I3" s="7"/>
      <c r="J3" s="7"/>
      <c r="K3" s="7"/>
    </row>
    <row r="4" ht="25" customHeight="1" spans="1:11">
      <c r="A4" s="6" t="s">
        <v>87</v>
      </c>
      <c r="B4" s="6"/>
      <c r="C4" s="8" t="s">
        <v>36</v>
      </c>
      <c r="D4" s="8"/>
      <c r="E4" s="8"/>
      <c r="F4" s="6" t="s">
        <v>88</v>
      </c>
      <c r="G4" s="9" t="s">
        <v>288</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47">
        <v>34</v>
      </c>
      <c r="E6" s="47">
        <v>34</v>
      </c>
      <c r="F6" s="48">
        <v>34</v>
      </c>
      <c r="G6" s="13">
        <v>10</v>
      </c>
      <c r="H6" s="52">
        <v>1</v>
      </c>
      <c r="I6" s="13">
        <v>10</v>
      </c>
      <c r="J6" s="13"/>
      <c r="K6" s="38" t="s">
        <v>46</v>
      </c>
    </row>
    <row r="7" ht="25" customHeight="1" spans="1:11">
      <c r="A7" s="6"/>
      <c r="B7" s="6"/>
      <c r="C7" s="11" t="s">
        <v>96</v>
      </c>
      <c r="D7" s="47">
        <v>34</v>
      </c>
      <c r="E7" s="47">
        <v>34</v>
      </c>
      <c r="F7" s="48">
        <v>34</v>
      </c>
      <c r="G7" s="13">
        <v>10</v>
      </c>
      <c r="H7" s="52">
        <v>1</v>
      </c>
      <c r="I7" s="13">
        <v>10</v>
      </c>
      <c r="J7" s="13"/>
      <c r="K7" s="39"/>
    </row>
    <row r="8" ht="25" customHeight="1" spans="1:11">
      <c r="A8" s="6"/>
      <c r="B8" s="6"/>
      <c r="C8" s="15" t="s">
        <v>97</v>
      </c>
      <c r="D8" s="12"/>
      <c r="E8" s="12"/>
      <c r="F8" s="13"/>
      <c r="G8" s="13"/>
      <c r="H8" s="14"/>
      <c r="I8" s="13"/>
      <c r="J8" s="13"/>
      <c r="K8" s="39"/>
    </row>
    <row r="9" ht="25" customHeight="1" spans="1:11">
      <c r="A9" s="6"/>
      <c r="B9" s="6"/>
      <c r="C9" s="15" t="s">
        <v>98</v>
      </c>
      <c r="D9" s="100"/>
      <c r="E9" s="100"/>
      <c r="F9" s="100"/>
      <c r="G9" s="101"/>
      <c r="H9" s="102"/>
      <c r="I9" s="16"/>
      <c r="J9" s="16"/>
      <c r="K9" s="40"/>
    </row>
    <row r="10" ht="25" customHeight="1" spans="1:11">
      <c r="A10" s="6" t="s">
        <v>99</v>
      </c>
      <c r="B10" s="6" t="s">
        <v>100</v>
      </c>
      <c r="C10" s="6"/>
      <c r="D10" s="6"/>
      <c r="E10" s="6"/>
      <c r="F10" s="6"/>
      <c r="G10" s="16" t="s">
        <v>101</v>
      </c>
      <c r="H10" s="16"/>
      <c r="I10" s="16"/>
      <c r="J10" s="16"/>
      <c r="K10" s="16"/>
    </row>
    <row r="11" ht="70" customHeight="1" spans="1:11">
      <c r="A11" s="6"/>
      <c r="B11" s="8" t="s">
        <v>311</v>
      </c>
      <c r="C11" s="8"/>
      <c r="D11" s="8"/>
      <c r="E11" s="8"/>
      <c r="F11" s="8"/>
      <c r="G11" s="81" t="s">
        <v>312</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4" customHeight="1" spans="1:11">
      <c r="A15" s="119" t="s">
        <v>63</v>
      </c>
      <c r="B15" s="12" t="s">
        <v>64</v>
      </c>
      <c r="C15" s="12" t="s">
        <v>313</v>
      </c>
      <c r="D15" s="21" t="s">
        <v>66</v>
      </c>
      <c r="E15" s="47">
        <v>7</v>
      </c>
      <c r="F15" s="48" t="s">
        <v>154</v>
      </c>
      <c r="G15" s="48" t="s">
        <v>314</v>
      </c>
      <c r="H15" s="48">
        <v>50</v>
      </c>
      <c r="I15" s="48">
        <v>50</v>
      </c>
      <c r="J15" s="137" t="s">
        <v>46</v>
      </c>
      <c r="K15" s="138"/>
    </row>
    <row r="16" ht="48" customHeight="1" spans="1:11">
      <c r="A16" s="119" t="s">
        <v>73</v>
      </c>
      <c r="B16" s="12" t="s">
        <v>315</v>
      </c>
      <c r="C16" s="21" t="s">
        <v>316</v>
      </c>
      <c r="D16" s="20" t="s">
        <v>76</v>
      </c>
      <c r="E16" s="48">
        <v>10</v>
      </c>
      <c r="F16" s="52" t="s">
        <v>67</v>
      </c>
      <c r="G16" s="52">
        <v>0.12</v>
      </c>
      <c r="H16" s="48">
        <v>30</v>
      </c>
      <c r="I16" s="48">
        <v>30</v>
      </c>
      <c r="J16" s="137" t="s">
        <v>46</v>
      </c>
      <c r="K16" s="138"/>
    </row>
    <row r="17" ht="34" customHeight="1" spans="1:11">
      <c r="A17" s="116" t="s">
        <v>77</v>
      </c>
      <c r="B17" s="12" t="s">
        <v>78</v>
      </c>
      <c r="C17" s="12" t="s">
        <v>317</v>
      </c>
      <c r="D17" s="20" t="s">
        <v>76</v>
      </c>
      <c r="E17" s="85">
        <v>0.85</v>
      </c>
      <c r="F17" s="47" t="s">
        <v>67</v>
      </c>
      <c r="G17" s="85">
        <v>0.9</v>
      </c>
      <c r="H17" s="48">
        <v>10</v>
      </c>
      <c r="I17" s="48">
        <v>10</v>
      </c>
      <c r="J17" s="137" t="s">
        <v>46</v>
      </c>
      <c r="K17" s="138"/>
    </row>
    <row r="18" ht="45" customHeight="1" spans="1:11">
      <c r="A18" s="6" t="s">
        <v>114</v>
      </c>
      <c r="B18" s="6"/>
      <c r="C18" s="6"/>
      <c r="D18" s="24" t="s">
        <v>115</v>
      </c>
      <c r="E18" s="25"/>
      <c r="F18" s="25"/>
      <c r="G18" s="25"/>
      <c r="H18" s="25"/>
      <c r="I18" s="25"/>
      <c r="J18" s="25"/>
      <c r="K18" s="43"/>
    </row>
    <row r="19" ht="25" customHeight="1" spans="1:11">
      <c r="A19" s="26" t="s">
        <v>116</v>
      </c>
      <c r="B19" s="27"/>
      <c r="C19" s="27"/>
      <c r="D19" s="27"/>
      <c r="E19" s="27"/>
      <c r="F19" s="27"/>
      <c r="G19" s="28"/>
      <c r="H19" s="6" t="s">
        <v>117</v>
      </c>
      <c r="I19" s="6" t="s">
        <v>118</v>
      </c>
      <c r="J19" s="44" t="s">
        <v>119</v>
      </c>
      <c r="K19" s="45"/>
    </row>
    <row r="20" ht="25" customHeight="1" spans="1:11">
      <c r="A20" s="29"/>
      <c r="B20" s="30"/>
      <c r="C20" s="30"/>
      <c r="D20" s="30"/>
      <c r="E20" s="30"/>
      <c r="F20" s="30"/>
      <c r="G20" s="31"/>
      <c r="H20" s="6">
        <v>100</v>
      </c>
      <c r="I20" s="6">
        <v>100</v>
      </c>
      <c r="J20" s="44" t="s">
        <v>120</v>
      </c>
      <c r="K20" s="45"/>
    </row>
    <row r="21" ht="69" customHeight="1" spans="1:11">
      <c r="A21" s="15" t="s">
        <v>121</v>
      </c>
      <c r="B21" s="15"/>
      <c r="C21" s="15"/>
      <c r="D21" s="15"/>
      <c r="E21" s="15"/>
      <c r="F21" s="15"/>
      <c r="G21" s="15"/>
      <c r="H21" s="15"/>
      <c r="I21" s="15"/>
      <c r="J21" s="15"/>
      <c r="K21" s="15"/>
    </row>
    <row r="22" spans="1:11">
      <c r="A22" s="32" t="s">
        <v>80</v>
      </c>
      <c r="B22" s="32"/>
      <c r="C22" s="32"/>
      <c r="D22" s="32"/>
      <c r="E22" s="32"/>
      <c r="F22" s="32"/>
      <c r="G22" s="32"/>
      <c r="H22" s="32"/>
      <c r="I22" s="32"/>
      <c r="J22" s="32"/>
      <c r="K22" s="32"/>
    </row>
    <row r="23" spans="1:11">
      <c r="A23" s="32" t="s">
        <v>81</v>
      </c>
      <c r="B23" s="32"/>
      <c r="C23" s="32"/>
      <c r="D23" s="32"/>
      <c r="E23" s="32"/>
      <c r="F23" s="32"/>
      <c r="G23" s="32"/>
      <c r="H23" s="32"/>
      <c r="I23" s="32"/>
      <c r="J23" s="32"/>
      <c r="K23" s="32"/>
    </row>
    <row r="24" spans="1:10">
      <c r="A24" s="33"/>
      <c r="B24" s="33"/>
      <c r="C24" s="33"/>
      <c r="D24" s="33"/>
      <c r="E24" s="33"/>
      <c r="F24" s="33"/>
      <c r="G24" s="33"/>
      <c r="H24" s="33"/>
      <c r="I24" s="33"/>
      <c r="J24" s="33"/>
    </row>
  </sheetData>
  <mergeCells count="3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pageSetUpPr fitToPage="1"/>
  </sheetPr>
  <dimension ref="A1:K24"/>
  <sheetViews>
    <sheetView workbookViewId="0">
      <selection activeCell="B17" sqref="B17"/>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318</v>
      </c>
      <c r="D3" s="7"/>
      <c r="E3" s="7"/>
      <c r="F3" s="7"/>
      <c r="G3" s="7"/>
      <c r="H3" s="7"/>
      <c r="I3" s="7"/>
      <c r="J3" s="7"/>
      <c r="K3" s="7"/>
    </row>
    <row r="4" ht="25" customHeight="1" spans="1:11">
      <c r="A4" s="6" t="s">
        <v>87</v>
      </c>
      <c r="B4" s="6"/>
      <c r="C4" s="8" t="s">
        <v>36</v>
      </c>
      <c r="D4" s="8"/>
      <c r="E4" s="8"/>
      <c r="F4" s="6" t="s">
        <v>88</v>
      </c>
      <c r="G4" s="9" t="s">
        <v>36</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320</v>
      </c>
      <c r="E6" s="12">
        <v>291.59</v>
      </c>
      <c r="F6" s="12">
        <v>291.59</v>
      </c>
      <c r="G6" s="13">
        <v>10</v>
      </c>
      <c r="H6" s="14">
        <f>F6/E6</f>
        <v>1</v>
      </c>
      <c r="I6" s="13">
        <v>10</v>
      </c>
      <c r="J6" s="13"/>
      <c r="K6" s="53" t="s">
        <v>46</v>
      </c>
    </row>
    <row r="7" ht="25" customHeight="1" spans="1:11">
      <c r="A7" s="6"/>
      <c r="B7" s="6"/>
      <c r="C7" s="11" t="s">
        <v>96</v>
      </c>
      <c r="D7" s="12"/>
      <c r="E7" s="72">
        <v>74.24</v>
      </c>
      <c r="F7" s="12">
        <v>74.24</v>
      </c>
      <c r="G7" s="13">
        <v>5</v>
      </c>
      <c r="H7" s="70">
        <v>0.2546</v>
      </c>
      <c r="I7" s="13">
        <v>5</v>
      </c>
      <c r="J7" s="13"/>
      <c r="K7" s="54"/>
    </row>
    <row r="8" ht="25" customHeight="1" spans="1:11">
      <c r="A8" s="6"/>
      <c r="B8" s="6"/>
      <c r="C8" s="15" t="s">
        <v>97</v>
      </c>
      <c r="D8" s="72"/>
      <c r="E8" s="140">
        <v>217.35</v>
      </c>
      <c r="F8" s="140">
        <v>217.35</v>
      </c>
      <c r="G8" s="141">
        <v>5</v>
      </c>
      <c r="H8" s="70">
        <v>0.7454</v>
      </c>
      <c r="I8" s="13">
        <v>5</v>
      </c>
      <c r="J8" s="13"/>
      <c r="K8" s="54"/>
    </row>
    <row r="9" ht="25" customHeight="1" spans="1:11">
      <c r="A9" s="6"/>
      <c r="B9" s="6"/>
      <c r="C9" s="15" t="s">
        <v>98</v>
      </c>
      <c r="D9" s="72"/>
      <c r="E9" s="142"/>
      <c r="F9" s="142"/>
      <c r="G9" s="82"/>
      <c r="H9" s="14"/>
      <c r="I9" s="13"/>
      <c r="J9" s="13"/>
      <c r="K9" s="55"/>
    </row>
    <row r="10" ht="25" customHeight="1" spans="1:11">
      <c r="A10" s="6" t="s">
        <v>99</v>
      </c>
      <c r="B10" s="6" t="s">
        <v>100</v>
      </c>
      <c r="C10" s="6"/>
      <c r="D10" s="6"/>
      <c r="E10" s="6"/>
      <c r="F10" s="6"/>
      <c r="G10" s="16" t="s">
        <v>101</v>
      </c>
      <c r="H10" s="16"/>
      <c r="I10" s="16"/>
      <c r="J10" s="16"/>
      <c r="K10" s="16"/>
    </row>
    <row r="11" ht="96" customHeight="1" spans="1:11">
      <c r="A11" s="6"/>
      <c r="B11" s="8" t="s">
        <v>319</v>
      </c>
      <c r="C11" s="8"/>
      <c r="D11" s="8"/>
      <c r="E11" s="8"/>
      <c r="F11" s="8"/>
      <c r="G11" s="8" t="s">
        <v>320</v>
      </c>
      <c r="H11" s="8"/>
      <c r="I11" s="8"/>
      <c r="J11" s="8"/>
      <c r="K11" s="8"/>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4" customHeight="1" spans="1:11">
      <c r="A15" s="19" t="s">
        <v>63</v>
      </c>
      <c r="B15" s="12" t="s">
        <v>64</v>
      </c>
      <c r="C15" s="20" t="s">
        <v>321</v>
      </c>
      <c r="D15" s="21" t="s">
        <v>76</v>
      </c>
      <c r="E15" s="12">
        <v>320</v>
      </c>
      <c r="F15" s="13" t="s">
        <v>108</v>
      </c>
      <c r="G15" s="13" t="s">
        <v>322</v>
      </c>
      <c r="H15" s="13">
        <v>50</v>
      </c>
      <c r="I15" s="13">
        <v>40</v>
      </c>
      <c r="J15" s="30" t="s">
        <v>323</v>
      </c>
      <c r="K15" s="31"/>
    </row>
    <row r="16" ht="48" customHeight="1" spans="1:11">
      <c r="A16" s="22" t="s">
        <v>73</v>
      </c>
      <c r="B16" s="12" t="s">
        <v>324</v>
      </c>
      <c r="C16" s="20" t="s">
        <v>325</v>
      </c>
      <c r="D16" s="21" t="s">
        <v>66</v>
      </c>
      <c r="E16" s="12">
        <v>0</v>
      </c>
      <c r="F16" s="13" t="s">
        <v>164</v>
      </c>
      <c r="G16" s="13" t="s">
        <v>165</v>
      </c>
      <c r="H16" s="13">
        <v>30</v>
      </c>
      <c r="I16" s="13">
        <v>30</v>
      </c>
      <c r="J16" s="30" t="s">
        <v>46</v>
      </c>
      <c r="K16" s="31"/>
    </row>
    <row r="17" ht="34" customHeight="1" spans="1:11">
      <c r="A17" s="23" t="s">
        <v>77</v>
      </c>
      <c r="B17" s="12" t="s">
        <v>78</v>
      </c>
      <c r="C17" s="20" t="s">
        <v>326</v>
      </c>
      <c r="D17" s="21" t="s">
        <v>76</v>
      </c>
      <c r="E17" s="12">
        <v>90</v>
      </c>
      <c r="F17" s="14" t="s">
        <v>67</v>
      </c>
      <c r="G17" s="14">
        <v>0.95</v>
      </c>
      <c r="H17" s="13">
        <v>10</v>
      </c>
      <c r="I17" s="13">
        <v>10</v>
      </c>
      <c r="J17" s="30" t="s">
        <v>46</v>
      </c>
      <c r="K17" s="31"/>
    </row>
    <row r="18" ht="45" customHeight="1" spans="1:11">
      <c r="A18" s="6" t="s">
        <v>114</v>
      </c>
      <c r="B18" s="6"/>
      <c r="C18" s="6"/>
      <c r="D18" s="24" t="s">
        <v>115</v>
      </c>
      <c r="E18" s="25"/>
      <c r="F18" s="25"/>
      <c r="G18" s="25"/>
      <c r="H18" s="25"/>
      <c r="I18" s="25"/>
      <c r="J18" s="25"/>
      <c r="K18" s="43"/>
    </row>
    <row r="19" ht="25" customHeight="1" spans="1:11">
      <c r="A19" s="26" t="s">
        <v>116</v>
      </c>
      <c r="B19" s="27"/>
      <c r="C19" s="27"/>
      <c r="D19" s="27"/>
      <c r="E19" s="27"/>
      <c r="F19" s="27"/>
      <c r="G19" s="28"/>
      <c r="H19" s="6" t="s">
        <v>117</v>
      </c>
      <c r="I19" s="6" t="s">
        <v>118</v>
      </c>
      <c r="J19" s="44" t="s">
        <v>119</v>
      </c>
      <c r="K19" s="45"/>
    </row>
    <row r="20" ht="25" customHeight="1" spans="1:11">
      <c r="A20" s="29"/>
      <c r="B20" s="30"/>
      <c r="C20" s="30"/>
      <c r="D20" s="30"/>
      <c r="E20" s="30"/>
      <c r="F20" s="30"/>
      <c r="G20" s="31"/>
      <c r="H20" s="6">
        <v>100</v>
      </c>
      <c r="I20" s="6">
        <v>90</v>
      </c>
      <c r="J20" s="44" t="s">
        <v>327</v>
      </c>
      <c r="K20" s="45"/>
    </row>
    <row r="21" ht="69" customHeight="1" spans="1:11">
      <c r="A21" s="15" t="s">
        <v>121</v>
      </c>
      <c r="B21" s="15"/>
      <c r="C21" s="15"/>
      <c r="D21" s="15"/>
      <c r="E21" s="15"/>
      <c r="F21" s="15"/>
      <c r="G21" s="15"/>
      <c r="H21" s="15"/>
      <c r="I21" s="15"/>
      <c r="J21" s="15"/>
      <c r="K21" s="15"/>
    </row>
    <row r="22" spans="1:11">
      <c r="A22" s="32" t="s">
        <v>80</v>
      </c>
      <c r="B22" s="32"/>
      <c r="C22" s="32"/>
      <c r="D22" s="32"/>
      <c r="E22" s="32"/>
      <c r="F22" s="32"/>
      <c r="G22" s="32"/>
      <c r="H22" s="32"/>
      <c r="I22" s="32"/>
      <c r="J22" s="32"/>
      <c r="K22" s="32"/>
    </row>
    <row r="23" spans="1:11">
      <c r="A23" s="32" t="s">
        <v>81</v>
      </c>
      <c r="B23" s="32"/>
      <c r="C23" s="32"/>
      <c r="D23" s="32"/>
      <c r="E23" s="32"/>
      <c r="F23" s="32"/>
      <c r="G23" s="32"/>
      <c r="H23" s="32"/>
      <c r="I23" s="32"/>
      <c r="J23" s="32"/>
      <c r="K23" s="32"/>
    </row>
    <row r="24" spans="1:10">
      <c r="A24" s="33"/>
      <c r="B24" s="33"/>
      <c r="C24" s="33"/>
      <c r="D24" s="33"/>
      <c r="E24" s="33"/>
      <c r="F24" s="33"/>
      <c r="G24" s="33"/>
      <c r="H24" s="33"/>
      <c r="I24" s="33"/>
      <c r="J24" s="33"/>
    </row>
  </sheetData>
  <mergeCells count="3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1:K25"/>
  <sheetViews>
    <sheetView topLeftCell="A6" workbookViewId="0">
      <selection activeCell="B18" sqref="B18"/>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328</v>
      </c>
      <c r="D3" s="7"/>
      <c r="E3" s="7"/>
      <c r="F3" s="7"/>
      <c r="G3" s="7"/>
      <c r="H3" s="7"/>
      <c r="I3" s="7"/>
      <c r="J3" s="7"/>
      <c r="K3" s="7"/>
    </row>
    <row r="4" ht="25" customHeight="1" spans="1:11">
      <c r="A4" s="6" t="s">
        <v>87</v>
      </c>
      <c r="B4" s="6"/>
      <c r="C4" s="8" t="s">
        <v>36</v>
      </c>
      <c r="D4" s="8"/>
      <c r="E4" s="8"/>
      <c r="F4" s="6" t="s">
        <v>88</v>
      </c>
      <c r="G4" s="9" t="s">
        <v>36</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0.6</v>
      </c>
      <c r="E6" s="12">
        <v>0.6</v>
      </c>
      <c r="F6" s="12">
        <v>0.6</v>
      </c>
      <c r="G6" s="13">
        <v>10</v>
      </c>
      <c r="H6" s="14">
        <v>1</v>
      </c>
      <c r="I6" s="139">
        <v>10</v>
      </c>
      <c r="J6" s="13"/>
      <c r="K6" s="38" t="s">
        <v>46</v>
      </c>
    </row>
    <row r="7" ht="25" customHeight="1" spans="1:11">
      <c r="A7" s="6"/>
      <c r="B7" s="6"/>
      <c r="C7" s="11" t="s">
        <v>96</v>
      </c>
      <c r="D7" s="12">
        <v>0.6</v>
      </c>
      <c r="E7" s="12">
        <v>0.6</v>
      </c>
      <c r="F7" s="12">
        <v>0.6</v>
      </c>
      <c r="G7" s="13">
        <v>10</v>
      </c>
      <c r="H7" s="14">
        <v>1</v>
      </c>
      <c r="I7" s="139">
        <v>10</v>
      </c>
      <c r="J7" s="13"/>
      <c r="K7" s="39"/>
    </row>
    <row r="8" ht="25" customHeight="1" spans="1:11">
      <c r="A8" s="6"/>
      <c r="B8" s="6"/>
      <c r="C8" s="15" t="s">
        <v>97</v>
      </c>
      <c r="D8" s="12"/>
      <c r="E8" s="12"/>
      <c r="F8" s="13"/>
      <c r="G8" s="13"/>
      <c r="H8" s="14"/>
      <c r="I8" s="13"/>
      <c r="J8" s="13"/>
      <c r="K8" s="39"/>
    </row>
    <row r="9" ht="25" customHeight="1" spans="1:11">
      <c r="A9" s="6"/>
      <c r="B9" s="6"/>
      <c r="C9" s="15" t="s">
        <v>98</v>
      </c>
      <c r="D9" s="100"/>
      <c r="E9" s="100"/>
      <c r="F9" s="100"/>
      <c r="G9" s="101"/>
      <c r="H9" s="102"/>
      <c r="I9" s="16"/>
      <c r="J9" s="16"/>
      <c r="K9" s="40"/>
    </row>
    <row r="10" ht="25" customHeight="1" spans="1:11">
      <c r="A10" s="6" t="s">
        <v>99</v>
      </c>
      <c r="B10" s="6" t="s">
        <v>100</v>
      </c>
      <c r="C10" s="6"/>
      <c r="D10" s="6"/>
      <c r="E10" s="6"/>
      <c r="F10" s="6"/>
      <c r="G10" s="16" t="s">
        <v>101</v>
      </c>
      <c r="H10" s="16"/>
      <c r="I10" s="16"/>
      <c r="J10" s="16"/>
      <c r="K10" s="16"/>
    </row>
    <row r="11" ht="96" customHeight="1" spans="1:11">
      <c r="A11" s="6"/>
      <c r="B11" s="8" t="s">
        <v>329</v>
      </c>
      <c r="C11" s="8"/>
      <c r="D11" s="8"/>
      <c r="E11" s="8"/>
      <c r="F11" s="8"/>
      <c r="G11" s="81" t="s">
        <v>329</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4" customHeight="1" spans="1:11">
      <c r="A15" s="123" t="s">
        <v>63</v>
      </c>
      <c r="B15" s="12" t="s">
        <v>64</v>
      </c>
      <c r="C15" s="20" t="s">
        <v>330</v>
      </c>
      <c r="D15" s="21" t="s">
        <v>66</v>
      </c>
      <c r="E15" s="12">
        <v>0.6</v>
      </c>
      <c r="F15" s="13" t="s">
        <v>108</v>
      </c>
      <c r="G15" s="13" t="s">
        <v>331</v>
      </c>
      <c r="H15" s="13">
        <v>25</v>
      </c>
      <c r="I15" s="13">
        <v>25</v>
      </c>
      <c r="J15" s="137" t="s">
        <v>46</v>
      </c>
      <c r="K15" s="138"/>
    </row>
    <row r="16" ht="48" customHeight="1" spans="1:11">
      <c r="A16" s="123"/>
      <c r="B16" s="12" t="s">
        <v>68</v>
      </c>
      <c r="C16" s="20" t="s">
        <v>332</v>
      </c>
      <c r="D16" s="21" t="s">
        <v>70</v>
      </c>
      <c r="E16" s="12">
        <v>1</v>
      </c>
      <c r="F16" s="13" t="s">
        <v>71</v>
      </c>
      <c r="G16" s="13" t="s">
        <v>72</v>
      </c>
      <c r="H16" s="13">
        <v>25</v>
      </c>
      <c r="I16" s="13">
        <v>25</v>
      </c>
      <c r="J16" s="137" t="s">
        <v>46</v>
      </c>
      <c r="K16" s="138"/>
    </row>
    <row r="17" ht="63" customHeight="1" spans="1:11">
      <c r="A17" s="119" t="s">
        <v>73</v>
      </c>
      <c r="B17" s="12" t="s">
        <v>74</v>
      </c>
      <c r="C17" s="20" t="s">
        <v>333</v>
      </c>
      <c r="D17" s="21" t="s">
        <v>76</v>
      </c>
      <c r="E17" s="12">
        <v>0.05</v>
      </c>
      <c r="F17" s="13" t="s">
        <v>108</v>
      </c>
      <c r="G17" s="13" t="s">
        <v>334</v>
      </c>
      <c r="H17" s="13">
        <v>30</v>
      </c>
      <c r="I17" s="13">
        <v>30</v>
      </c>
      <c r="J17" s="137" t="s">
        <v>46</v>
      </c>
      <c r="K17" s="138"/>
    </row>
    <row r="18" ht="34" customHeight="1" spans="1:11">
      <c r="A18" s="116" t="s">
        <v>77</v>
      </c>
      <c r="B18" s="12" t="s">
        <v>78</v>
      </c>
      <c r="C18" s="20" t="s">
        <v>335</v>
      </c>
      <c r="D18" s="21" t="s">
        <v>76</v>
      </c>
      <c r="E18" s="12">
        <v>95</v>
      </c>
      <c r="F18" s="13" t="s">
        <v>67</v>
      </c>
      <c r="G18" s="14">
        <v>0.96</v>
      </c>
      <c r="H18" s="13">
        <v>10</v>
      </c>
      <c r="I18" s="13">
        <v>10</v>
      </c>
      <c r="J18" s="137" t="s">
        <v>46</v>
      </c>
      <c r="K18" s="138"/>
    </row>
    <row r="19" ht="45" customHeight="1" spans="1:11">
      <c r="A19" s="6" t="s">
        <v>114</v>
      </c>
      <c r="B19" s="6"/>
      <c r="C19" s="6"/>
      <c r="D19" s="24" t="s">
        <v>336</v>
      </c>
      <c r="E19" s="25"/>
      <c r="F19" s="25"/>
      <c r="G19" s="25"/>
      <c r="H19" s="25"/>
      <c r="I19" s="25"/>
      <c r="J19" s="25"/>
      <c r="K19" s="43"/>
    </row>
    <row r="20" ht="25" customHeight="1" spans="1:11">
      <c r="A20" s="26" t="s">
        <v>116</v>
      </c>
      <c r="B20" s="27"/>
      <c r="C20" s="27"/>
      <c r="D20" s="27"/>
      <c r="E20" s="27"/>
      <c r="F20" s="27"/>
      <c r="G20" s="28"/>
      <c r="H20" s="6" t="s">
        <v>117</v>
      </c>
      <c r="I20" s="6" t="s">
        <v>118</v>
      </c>
      <c r="J20" s="44" t="s">
        <v>119</v>
      </c>
      <c r="K20" s="45"/>
    </row>
    <row r="21" ht="25" customHeight="1" spans="1:11">
      <c r="A21" s="29"/>
      <c r="B21" s="30"/>
      <c r="C21" s="30"/>
      <c r="D21" s="30"/>
      <c r="E21" s="30"/>
      <c r="F21" s="30"/>
      <c r="G21" s="31"/>
      <c r="H21" s="6">
        <v>100</v>
      </c>
      <c r="I21" s="6">
        <v>100</v>
      </c>
      <c r="J21" s="44" t="s">
        <v>120</v>
      </c>
      <c r="K21" s="45"/>
    </row>
    <row r="22" ht="69" customHeight="1" spans="1:11">
      <c r="A22" s="15" t="s">
        <v>121</v>
      </c>
      <c r="B22" s="15"/>
      <c r="C22" s="15"/>
      <c r="D22" s="15"/>
      <c r="E22" s="15"/>
      <c r="F22" s="15"/>
      <c r="G22" s="15"/>
      <c r="H22" s="15"/>
      <c r="I22" s="15"/>
      <c r="J22" s="15"/>
      <c r="K22" s="15"/>
    </row>
    <row r="23" spans="1:11">
      <c r="A23" s="32" t="s">
        <v>80</v>
      </c>
      <c r="B23" s="32"/>
      <c r="C23" s="32"/>
      <c r="D23" s="32"/>
      <c r="E23" s="32"/>
      <c r="F23" s="32"/>
      <c r="G23" s="32"/>
      <c r="H23" s="32"/>
      <c r="I23" s="32"/>
      <c r="J23" s="32"/>
      <c r="K23" s="32"/>
    </row>
    <row r="24" spans="1:11">
      <c r="A24" s="32" t="s">
        <v>81</v>
      </c>
      <c r="B24" s="32"/>
      <c r="C24" s="32"/>
      <c r="D24" s="32"/>
      <c r="E24" s="32"/>
      <c r="F24" s="32"/>
      <c r="G24" s="32"/>
      <c r="H24" s="32"/>
      <c r="I24" s="32"/>
      <c r="J24" s="32"/>
      <c r="K24" s="32"/>
    </row>
    <row r="25" spans="1:10">
      <c r="A25" s="33"/>
      <c r="B25" s="33"/>
      <c r="C25" s="33"/>
      <c r="D25" s="33"/>
      <c r="E25" s="33"/>
      <c r="F25" s="33"/>
      <c r="G25" s="33"/>
      <c r="H25" s="33"/>
      <c r="I25" s="33"/>
      <c r="J25" s="33"/>
    </row>
  </sheetData>
  <mergeCells count="40">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K26"/>
  <sheetViews>
    <sheetView topLeftCell="A9" workbookViewId="0">
      <selection activeCell="B19" sqref="B19"/>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20.875"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337</v>
      </c>
      <c r="D3" s="7"/>
      <c r="E3" s="7"/>
      <c r="F3" s="7"/>
      <c r="G3" s="7"/>
      <c r="H3" s="7"/>
      <c r="I3" s="7"/>
      <c r="J3" s="7"/>
      <c r="K3" s="7"/>
    </row>
    <row r="4" ht="25" customHeight="1" spans="1:11">
      <c r="A4" s="6" t="s">
        <v>87</v>
      </c>
      <c r="B4" s="6"/>
      <c r="C4" s="8" t="s">
        <v>36</v>
      </c>
      <c r="D4" s="8"/>
      <c r="E4" s="8"/>
      <c r="F4" s="6" t="s">
        <v>88</v>
      </c>
      <c r="G4" s="9" t="s">
        <v>151</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47">
        <v>7</v>
      </c>
      <c r="E6" s="47">
        <v>6.593</v>
      </c>
      <c r="F6" s="48">
        <v>6.593</v>
      </c>
      <c r="G6" s="37">
        <v>10</v>
      </c>
      <c r="H6" s="52">
        <v>0.9419</v>
      </c>
      <c r="I6" s="13">
        <v>7</v>
      </c>
      <c r="J6" s="13"/>
      <c r="K6" s="53" t="s">
        <v>338</v>
      </c>
    </row>
    <row r="7" ht="25" customHeight="1" spans="1:11">
      <c r="A7" s="6"/>
      <c r="B7" s="6"/>
      <c r="C7" s="11" t="s">
        <v>96</v>
      </c>
      <c r="D7" s="47">
        <v>7</v>
      </c>
      <c r="E7" s="47">
        <v>6.593</v>
      </c>
      <c r="F7" s="48">
        <v>6.593</v>
      </c>
      <c r="G7" s="37">
        <v>10</v>
      </c>
      <c r="H7" s="52">
        <v>0.9419</v>
      </c>
      <c r="I7" s="13">
        <v>7</v>
      </c>
      <c r="J7" s="13"/>
      <c r="K7" s="54"/>
    </row>
    <row r="8" ht="25" customHeight="1" spans="1:11">
      <c r="A8" s="6"/>
      <c r="B8" s="6"/>
      <c r="C8" s="15" t="s">
        <v>97</v>
      </c>
      <c r="D8" s="12"/>
      <c r="E8" s="12"/>
      <c r="F8" s="13"/>
      <c r="G8" s="13"/>
      <c r="H8" s="14"/>
      <c r="I8" s="13"/>
      <c r="J8" s="13"/>
      <c r="K8" s="54"/>
    </row>
    <row r="9" ht="25" customHeight="1" spans="1:11">
      <c r="A9" s="6"/>
      <c r="B9" s="6"/>
      <c r="C9" s="15" t="s">
        <v>98</v>
      </c>
      <c r="D9" s="100"/>
      <c r="E9" s="100"/>
      <c r="F9" s="100"/>
      <c r="G9" s="101"/>
      <c r="H9" s="102"/>
      <c r="I9" s="16"/>
      <c r="J9" s="16"/>
      <c r="K9" s="55"/>
    </row>
    <row r="10" ht="25" customHeight="1" spans="1:11">
      <c r="A10" s="6" t="s">
        <v>99</v>
      </c>
      <c r="B10" s="6" t="s">
        <v>100</v>
      </c>
      <c r="C10" s="6"/>
      <c r="D10" s="6"/>
      <c r="E10" s="6"/>
      <c r="F10" s="6"/>
      <c r="G10" s="16" t="s">
        <v>101</v>
      </c>
      <c r="H10" s="16"/>
      <c r="I10" s="16"/>
      <c r="J10" s="16"/>
      <c r="K10" s="16"/>
    </row>
    <row r="11" ht="96" customHeight="1" spans="1:11">
      <c r="A11" s="6"/>
      <c r="B11" s="8" t="s">
        <v>339</v>
      </c>
      <c r="C11" s="8"/>
      <c r="D11" s="8"/>
      <c r="E11" s="8"/>
      <c r="F11" s="8"/>
      <c r="G11" s="81" t="s">
        <v>340</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4" customHeight="1" spans="1:11">
      <c r="A15" s="119" t="s">
        <v>63</v>
      </c>
      <c r="B15" s="12" t="s">
        <v>64</v>
      </c>
      <c r="C15" s="133" t="s">
        <v>153</v>
      </c>
      <c r="D15" s="59" t="s">
        <v>76</v>
      </c>
      <c r="E15" s="103">
        <v>73</v>
      </c>
      <c r="F15" s="13" t="s">
        <v>154</v>
      </c>
      <c r="G15" s="13" t="s">
        <v>341</v>
      </c>
      <c r="H15" s="134">
        <v>30</v>
      </c>
      <c r="I15" s="134">
        <v>30</v>
      </c>
      <c r="J15" s="137" t="s">
        <v>46</v>
      </c>
      <c r="K15" s="138"/>
    </row>
    <row r="16" ht="48" customHeight="1" spans="1:11">
      <c r="A16" s="120"/>
      <c r="B16" s="12" t="s">
        <v>156</v>
      </c>
      <c r="C16" s="105" t="s">
        <v>157</v>
      </c>
      <c r="D16" s="12" t="s">
        <v>76</v>
      </c>
      <c r="E16" s="106">
        <v>96</v>
      </c>
      <c r="F16" s="13" t="s">
        <v>67</v>
      </c>
      <c r="G16" s="135" t="s">
        <v>158</v>
      </c>
      <c r="H16" s="37">
        <v>10</v>
      </c>
      <c r="I16" s="37">
        <v>10</v>
      </c>
      <c r="J16" s="137" t="s">
        <v>46</v>
      </c>
      <c r="K16" s="138"/>
    </row>
    <row r="17" ht="63" customHeight="1" spans="1:11">
      <c r="A17" s="120"/>
      <c r="B17" s="12" t="s">
        <v>68</v>
      </c>
      <c r="C17" s="108" t="s">
        <v>159</v>
      </c>
      <c r="D17" s="59" t="s">
        <v>66</v>
      </c>
      <c r="E17" s="103">
        <v>12</v>
      </c>
      <c r="F17" s="13" t="s">
        <v>160</v>
      </c>
      <c r="G17" s="103" t="s">
        <v>161</v>
      </c>
      <c r="H17" s="37">
        <v>10</v>
      </c>
      <c r="I17" s="37">
        <v>10</v>
      </c>
      <c r="J17" s="137" t="s">
        <v>46</v>
      </c>
      <c r="K17" s="138"/>
    </row>
    <row r="18" ht="63" customHeight="1" spans="1:11">
      <c r="A18" s="119" t="s">
        <v>73</v>
      </c>
      <c r="B18" s="12" t="s">
        <v>74</v>
      </c>
      <c r="C18" s="103" t="s">
        <v>162</v>
      </c>
      <c r="D18" s="59" t="s">
        <v>66</v>
      </c>
      <c r="E18" s="136" t="s">
        <v>163</v>
      </c>
      <c r="F18" s="13" t="s">
        <v>164</v>
      </c>
      <c r="G18" s="136" t="s">
        <v>165</v>
      </c>
      <c r="H18" s="37">
        <v>30</v>
      </c>
      <c r="I18" s="37">
        <v>30</v>
      </c>
      <c r="J18" s="137" t="s">
        <v>46</v>
      </c>
      <c r="K18" s="138"/>
    </row>
    <row r="19" ht="34" customHeight="1" spans="1:11">
      <c r="A19" s="116" t="s">
        <v>77</v>
      </c>
      <c r="B19" s="12" t="s">
        <v>78</v>
      </c>
      <c r="C19" s="104" t="s">
        <v>166</v>
      </c>
      <c r="D19" s="12" t="s">
        <v>76</v>
      </c>
      <c r="E19" s="37">
        <v>90</v>
      </c>
      <c r="F19" s="13" t="s">
        <v>67</v>
      </c>
      <c r="G19" s="135" t="s">
        <v>173</v>
      </c>
      <c r="H19" s="37">
        <v>10</v>
      </c>
      <c r="I19" s="37">
        <v>10</v>
      </c>
      <c r="J19" s="137" t="s">
        <v>46</v>
      </c>
      <c r="K19" s="138"/>
    </row>
    <row r="20" ht="45" customHeight="1" spans="1:11">
      <c r="A20" s="6" t="s">
        <v>114</v>
      </c>
      <c r="B20" s="6"/>
      <c r="C20" s="6"/>
      <c r="D20" s="24" t="s">
        <v>115</v>
      </c>
      <c r="E20" s="25"/>
      <c r="F20" s="25"/>
      <c r="G20" s="25"/>
      <c r="H20" s="25"/>
      <c r="I20" s="25"/>
      <c r="J20" s="25"/>
      <c r="K20" s="43"/>
    </row>
    <row r="21" ht="25" customHeight="1" spans="1:11">
      <c r="A21" s="26" t="s">
        <v>116</v>
      </c>
      <c r="B21" s="27"/>
      <c r="C21" s="27"/>
      <c r="D21" s="27"/>
      <c r="E21" s="27"/>
      <c r="F21" s="27"/>
      <c r="G21" s="28"/>
      <c r="H21" s="6" t="s">
        <v>117</v>
      </c>
      <c r="I21" s="6" t="s">
        <v>118</v>
      </c>
      <c r="J21" s="44" t="s">
        <v>119</v>
      </c>
      <c r="K21" s="45"/>
    </row>
    <row r="22" ht="25" customHeight="1" spans="1:11">
      <c r="A22" s="29"/>
      <c r="B22" s="30"/>
      <c r="C22" s="30"/>
      <c r="D22" s="30"/>
      <c r="E22" s="30"/>
      <c r="F22" s="30"/>
      <c r="G22" s="31"/>
      <c r="H22" s="6">
        <v>100</v>
      </c>
      <c r="I22" s="6">
        <v>97</v>
      </c>
      <c r="J22" s="44" t="s">
        <v>120</v>
      </c>
      <c r="K22" s="45"/>
    </row>
    <row r="23" ht="69" customHeight="1" spans="1:11">
      <c r="A23" s="15" t="s">
        <v>121</v>
      </c>
      <c r="B23" s="15"/>
      <c r="C23" s="15"/>
      <c r="D23" s="15"/>
      <c r="E23" s="15"/>
      <c r="F23" s="15"/>
      <c r="G23" s="15"/>
      <c r="H23" s="15"/>
      <c r="I23" s="15"/>
      <c r="J23" s="15"/>
      <c r="K23" s="15"/>
    </row>
    <row r="24" spans="1:11">
      <c r="A24" s="32" t="s">
        <v>80</v>
      </c>
      <c r="B24" s="32"/>
      <c r="C24" s="32"/>
      <c r="D24" s="32"/>
      <c r="E24" s="32"/>
      <c r="F24" s="32"/>
      <c r="G24" s="32"/>
      <c r="H24" s="32"/>
      <c r="I24" s="32"/>
      <c r="J24" s="32"/>
      <c r="K24" s="32"/>
    </row>
    <row r="25" spans="1:11">
      <c r="A25" s="32" t="s">
        <v>81</v>
      </c>
      <c r="B25" s="32"/>
      <c r="C25" s="32"/>
      <c r="D25" s="32"/>
      <c r="E25" s="32"/>
      <c r="F25" s="32"/>
      <c r="G25" s="32"/>
      <c r="H25" s="32"/>
      <c r="I25" s="32"/>
      <c r="J25" s="32"/>
      <c r="K25" s="32"/>
    </row>
    <row r="26" spans="1:10">
      <c r="A26" s="33"/>
      <c r="B26" s="33"/>
      <c r="C26" s="33"/>
      <c r="D26" s="33"/>
      <c r="E26" s="33"/>
      <c r="F26" s="33"/>
      <c r="G26" s="33"/>
      <c r="H26" s="33"/>
      <c r="I26" s="33"/>
      <c r="J26" s="33"/>
    </row>
  </sheetData>
  <mergeCells count="41">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pageSetUpPr fitToPage="1"/>
  </sheetPr>
  <dimension ref="A1:K25"/>
  <sheetViews>
    <sheetView workbookViewId="0">
      <selection activeCell="B18" sqref="B18"/>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342</v>
      </c>
      <c r="D3" s="7"/>
      <c r="E3" s="7"/>
      <c r="F3" s="7"/>
      <c r="G3" s="7"/>
      <c r="H3" s="7"/>
      <c r="I3" s="7"/>
      <c r="J3" s="7"/>
      <c r="K3" s="7"/>
    </row>
    <row r="4" ht="25" customHeight="1" spans="1:11">
      <c r="A4" s="6" t="s">
        <v>87</v>
      </c>
      <c r="B4" s="6"/>
      <c r="C4" s="8" t="s">
        <v>36</v>
      </c>
      <c r="D4" s="8"/>
      <c r="E4" s="8"/>
      <c r="F4" s="6" t="s">
        <v>88</v>
      </c>
      <c r="G4" s="9" t="s">
        <v>184</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30</v>
      </c>
      <c r="E6" s="12">
        <v>30</v>
      </c>
      <c r="F6" s="13">
        <v>17.05547</v>
      </c>
      <c r="G6" s="13">
        <v>10</v>
      </c>
      <c r="H6" s="128">
        <v>0.5685</v>
      </c>
      <c r="I6" s="13">
        <v>5.69</v>
      </c>
      <c r="J6" s="13"/>
      <c r="K6" s="53" t="s">
        <v>343</v>
      </c>
    </row>
    <row r="7" ht="25" customHeight="1" spans="1:11">
      <c r="A7" s="6"/>
      <c r="B7" s="6"/>
      <c r="C7" s="11" t="s">
        <v>96</v>
      </c>
      <c r="D7" s="12">
        <v>30</v>
      </c>
      <c r="E7" s="12">
        <v>30</v>
      </c>
      <c r="F7" s="13">
        <v>17.05547</v>
      </c>
      <c r="G7" s="13">
        <v>10</v>
      </c>
      <c r="H7" s="128">
        <v>0.5685</v>
      </c>
      <c r="I7" s="13">
        <v>5.69</v>
      </c>
      <c r="J7" s="13"/>
      <c r="K7" s="54"/>
    </row>
    <row r="8" ht="25" customHeight="1" spans="1:11">
      <c r="A8" s="6"/>
      <c r="B8" s="6"/>
      <c r="C8" s="15" t="s">
        <v>97</v>
      </c>
      <c r="D8" s="12"/>
      <c r="E8" s="12"/>
      <c r="F8" s="13"/>
      <c r="G8" s="13"/>
      <c r="H8" s="14"/>
      <c r="I8" s="13"/>
      <c r="J8" s="13"/>
      <c r="K8" s="54"/>
    </row>
    <row r="9" ht="25" customHeight="1" spans="1:11">
      <c r="A9" s="6"/>
      <c r="B9" s="6"/>
      <c r="C9" s="15" t="s">
        <v>98</v>
      </c>
      <c r="D9" s="100"/>
      <c r="E9" s="100"/>
      <c r="F9" s="100"/>
      <c r="G9" s="101"/>
      <c r="H9" s="102"/>
      <c r="I9" s="16"/>
      <c r="J9" s="16"/>
      <c r="K9" s="55"/>
    </row>
    <row r="10" ht="25" customHeight="1" spans="1:11">
      <c r="A10" s="6" t="s">
        <v>99</v>
      </c>
      <c r="B10" s="6" t="s">
        <v>100</v>
      </c>
      <c r="C10" s="6"/>
      <c r="D10" s="6"/>
      <c r="E10" s="6"/>
      <c r="F10" s="6"/>
      <c r="G10" s="16" t="s">
        <v>101</v>
      </c>
      <c r="H10" s="16"/>
      <c r="I10" s="16"/>
      <c r="J10" s="16"/>
      <c r="K10" s="16"/>
    </row>
    <row r="11" ht="57" customHeight="1" spans="1:11">
      <c r="A11" s="6"/>
      <c r="B11" s="8" t="s">
        <v>344</v>
      </c>
      <c r="C11" s="8"/>
      <c r="D11" s="8"/>
      <c r="E11" s="8"/>
      <c r="F11" s="8"/>
      <c r="G11" s="81" t="s">
        <v>345</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4" customHeight="1" spans="1:11">
      <c r="A15" s="119" t="s">
        <v>63</v>
      </c>
      <c r="B15" s="72" t="s">
        <v>64</v>
      </c>
      <c r="C15" s="108" t="s">
        <v>346</v>
      </c>
      <c r="D15" s="108" t="s">
        <v>76</v>
      </c>
      <c r="E15" s="108" t="s">
        <v>347</v>
      </c>
      <c r="F15" s="108" t="s">
        <v>348</v>
      </c>
      <c r="G15" s="108" t="s">
        <v>349</v>
      </c>
      <c r="H15" s="129">
        <v>25</v>
      </c>
      <c r="I15" s="129">
        <v>20</v>
      </c>
      <c r="J15" s="130" t="s">
        <v>350</v>
      </c>
      <c r="K15" s="131"/>
    </row>
    <row r="16" ht="48" customHeight="1" spans="1:11">
      <c r="A16" s="120"/>
      <c r="B16" s="72" t="s">
        <v>64</v>
      </c>
      <c r="C16" s="108" t="s">
        <v>351</v>
      </c>
      <c r="D16" s="108" t="s">
        <v>76</v>
      </c>
      <c r="E16" s="108" t="s">
        <v>352</v>
      </c>
      <c r="F16" s="108" t="s">
        <v>353</v>
      </c>
      <c r="G16" s="108" t="s">
        <v>354</v>
      </c>
      <c r="H16" s="129">
        <v>25</v>
      </c>
      <c r="I16" s="129">
        <v>20</v>
      </c>
      <c r="J16" s="130" t="s">
        <v>350</v>
      </c>
      <c r="K16" s="131"/>
    </row>
    <row r="17" ht="53" customHeight="1" spans="1:11">
      <c r="A17" s="119" t="s">
        <v>73</v>
      </c>
      <c r="B17" s="12" t="s">
        <v>144</v>
      </c>
      <c r="C17" s="108" t="s">
        <v>355</v>
      </c>
      <c r="D17" s="108" t="s">
        <v>76</v>
      </c>
      <c r="E17" s="108" t="s">
        <v>297</v>
      </c>
      <c r="F17" s="108" t="s">
        <v>67</v>
      </c>
      <c r="G17" s="108" t="s">
        <v>356</v>
      </c>
      <c r="H17" s="129">
        <v>30</v>
      </c>
      <c r="I17" s="129">
        <v>30</v>
      </c>
      <c r="J17" s="29" t="s">
        <v>357</v>
      </c>
      <c r="K17" s="31"/>
    </row>
    <row r="18" ht="34" customHeight="1" spans="1:11">
      <c r="A18" s="116" t="s">
        <v>77</v>
      </c>
      <c r="B18" s="12" t="s">
        <v>78</v>
      </c>
      <c r="C18" s="108" t="s">
        <v>358</v>
      </c>
      <c r="D18" s="108" t="s">
        <v>76</v>
      </c>
      <c r="E18" s="108" t="s">
        <v>359</v>
      </c>
      <c r="F18" s="108" t="s">
        <v>67</v>
      </c>
      <c r="G18" s="108" t="s">
        <v>173</v>
      </c>
      <c r="H18" s="129">
        <v>10</v>
      </c>
      <c r="I18" s="129">
        <v>10</v>
      </c>
      <c r="J18" s="132" t="s">
        <v>46</v>
      </c>
      <c r="K18" s="6"/>
    </row>
    <row r="19" ht="45" customHeight="1" spans="1:11">
      <c r="A19" s="6" t="s">
        <v>114</v>
      </c>
      <c r="B19" s="6"/>
      <c r="C19" s="6"/>
      <c r="D19" s="24" t="s">
        <v>115</v>
      </c>
      <c r="E19" s="25"/>
      <c r="F19" s="25"/>
      <c r="G19" s="25"/>
      <c r="H19" s="25"/>
      <c r="I19" s="25"/>
      <c r="J19" s="25"/>
      <c r="K19" s="43"/>
    </row>
    <row r="20" ht="25" customHeight="1" spans="1:11">
      <c r="A20" s="26" t="s">
        <v>116</v>
      </c>
      <c r="B20" s="27"/>
      <c r="C20" s="27"/>
      <c r="D20" s="27"/>
      <c r="E20" s="27"/>
      <c r="F20" s="27"/>
      <c r="G20" s="28"/>
      <c r="H20" s="6" t="s">
        <v>117</v>
      </c>
      <c r="I20" s="6" t="s">
        <v>118</v>
      </c>
      <c r="J20" s="44" t="s">
        <v>119</v>
      </c>
      <c r="K20" s="45"/>
    </row>
    <row r="21" ht="25" customHeight="1" spans="1:11">
      <c r="A21" s="29"/>
      <c r="B21" s="30"/>
      <c r="C21" s="30"/>
      <c r="D21" s="30"/>
      <c r="E21" s="30"/>
      <c r="F21" s="30"/>
      <c r="G21" s="31"/>
      <c r="H21" s="6">
        <v>100</v>
      </c>
      <c r="I21" s="6">
        <v>85.69</v>
      </c>
      <c r="J21" s="44" t="s">
        <v>327</v>
      </c>
      <c r="K21" s="45"/>
    </row>
    <row r="22" ht="69" customHeight="1" spans="1:11">
      <c r="A22" s="15" t="s">
        <v>121</v>
      </c>
      <c r="B22" s="15"/>
      <c r="C22" s="15"/>
      <c r="D22" s="15"/>
      <c r="E22" s="15"/>
      <c r="F22" s="15"/>
      <c r="G22" s="15"/>
      <c r="H22" s="15"/>
      <c r="I22" s="15"/>
      <c r="J22" s="15"/>
      <c r="K22" s="15"/>
    </row>
    <row r="23" spans="1:11">
      <c r="A23" s="32" t="s">
        <v>80</v>
      </c>
      <c r="B23" s="32"/>
      <c r="C23" s="32"/>
      <c r="D23" s="32"/>
      <c r="E23" s="32"/>
      <c r="F23" s="32"/>
      <c r="G23" s="32"/>
      <c r="H23" s="32"/>
      <c r="I23" s="32"/>
      <c r="J23" s="32"/>
      <c r="K23" s="32"/>
    </row>
    <row r="24" spans="1:11">
      <c r="A24" s="32" t="s">
        <v>81</v>
      </c>
      <c r="B24" s="32"/>
      <c r="C24" s="32"/>
      <c r="D24" s="32"/>
      <c r="E24" s="32"/>
      <c r="F24" s="32"/>
      <c r="G24" s="32"/>
      <c r="H24" s="32"/>
      <c r="I24" s="32"/>
      <c r="J24" s="32"/>
      <c r="K24" s="32"/>
    </row>
    <row r="25" spans="1:10">
      <c r="A25" s="33"/>
      <c r="B25" s="33"/>
      <c r="C25" s="33"/>
      <c r="D25" s="33"/>
      <c r="E25" s="33"/>
      <c r="F25" s="33"/>
      <c r="G25" s="33"/>
      <c r="H25" s="33"/>
      <c r="I25" s="33"/>
      <c r="J25" s="33"/>
    </row>
  </sheetData>
  <mergeCells count="40">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K26"/>
  <sheetViews>
    <sheetView topLeftCell="A3" workbookViewId="0">
      <selection activeCell="B19" sqref="B19"/>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360</v>
      </c>
      <c r="D3" s="7"/>
      <c r="E3" s="7"/>
      <c r="F3" s="7"/>
      <c r="G3" s="7"/>
      <c r="H3" s="7"/>
      <c r="I3" s="7"/>
      <c r="J3" s="7"/>
      <c r="K3" s="7"/>
    </row>
    <row r="4" ht="25" customHeight="1" spans="1:11">
      <c r="A4" s="6" t="s">
        <v>87</v>
      </c>
      <c r="B4" s="6"/>
      <c r="C4" s="8" t="s">
        <v>36</v>
      </c>
      <c r="D4" s="8"/>
      <c r="E4" s="8"/>
      <c r="F4" s="6" t="s">
        <v>88</v>
      </c>
      <c r="G4" s="9" t="s">
        <v>184</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43.37875</v>
      </c>
      <c r="E6" s="12">
        <v>43.37875</v>
      </c>
      <c r="F6" s="13">
        <v>40.87091</v>
      </c>
      <c r="G6" s="13">
        <v>10</v>
      </c>
      <c r="H6" s="128">
        <v>0.942</v>
      </c>
      <c r="I6" s="13">
        <v>9.42</v>
      </c>
      <c r="J6" s="13"/>
      <c r="K6" s="38" t="s">
        <v>46</v>
      </c>
    </row>
    <row r="7" ht="25" customHeight="1" spans="1:11">
      <c r="A7" s="6"/>
      <c r="B7" s="6"/>
      <c r="C7" s="11" t="s">
        <v>96</v>
      </c>
      <c r="D7" s="12">
        <v>35</v>
      </c>
      <c r="E7" s="12">
        <v>35</v>
      </c>
      <c r="F7" s="13">
        <v>32.49216</v>
      </c>
      <c r="G7" s="13">
        <v>5</v>
      </c>
      <c r="H7" s="128">
        <v>0.749</v>
      </c>
      <c r="I7" s="13">
        <v>7.49</v>
      </c>
      <c r="J7" s="13"/>
      <c r="K7" s="39"/>
    </row>
    <row r="8" ht="25" customHeight="1" spans="1:11">
      <c r="A8" s="6"/>
      <c r="B8" s="6"/>
      <c r="C8" s="15" t="s">
        <v>97</v>
      </c>
      <c r="D8" s="12">
        <v>8.37875</v>
      </c>
      <c r="E8" s="12">
        <v>8.37875</v>
      </c>
      <c r="F8" s="13">
        <v>8.37875</v>
      </c>
      <c r="G8" s="13">
        <v>5</v>
      </c>
      <c r="H8" s="128">
        <v>0.1932</v>
      </c>
      <c r="I8" s="13">
        <v>1.93</v>
      </c>
      <c r="J8" s="13"/>
      <c r="K8" s="39"/>
    </row>
    <row r="9" ht="25" customHeight="1" spans="1:11">
      <c r="A9" s="6"/>
      <c r="B9" s="6"/>
      <c r="C9" s="15" t="s">
        <v>98</v>
      </c>
      <c r="D9" s="100"/>
      <c r="E9" s="100"/>
      <c r="F9" s="100"/>
      <c r="G9" s="101"/>
      <c r="H9" s="102"/>
      <c r="I9" s="16"/>
      <c r="J9" s="16"/>
      <c r="K9" s="40"/>
    </row>
    <row r="10" ht="25" customHeight="1" spans="1:11">
      <c r="A10" s="6" t="s">
        <v>99</v>
      </c>
      <c r="B10" s="6" t="s">
        <v>100</v>
      </c>
      <c r="C10" s="6"/>
      <c r="D10" s="6"/>
      <c r="E10" s="6"/>
      <c r="F10" s="6"/>
      <c r="G10" s="16" t="s">
        <v>101</v>
      </c>
      <c r="H10" s="16"/>
      <c r="I10" s="16"/>
      <c r="J10" s="16"/>
      <c r="K10" s="16"/>
    </row>
    <row r="11" ht="57" customHeight="1" spans="1:11">
      <c r="A11" s="6"/>
      <c r="B11" s="8" t="s">
        <v>361</v>
      </c>
      <c r="C11" s="8"/>
      <c r="D11" s="8"/>
      <c r="E11" s="8"/>
      <c r="F11" s="8"/>
      <c r="G11" s="81" t="s">
        <v>362</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4" customHeight="1" spans="1:11">
      <c r="A15" s="119" t="s">
        <v>63</v>
      </c>
      <c r="B15" s="72" t="s">
        <v>64</v>
      </c>
      <c r="C15" s="108" t="s">
        <v>363</v>
      </c>
      <c r="D15" s="108" t="s">
        <v>76</v>
      </c>
      <c r="E15" s="108" t="s">
        <v>364</v>
      </c>
      <c r="F15" s="108" t="s">
        <v>126</v>
      </c>
      <c r="G15" s="108" t="s">
        <v>365</v>
      </c>
      <c r="H15" s="129">
        <v>20</v>
      </c>
      <c r="I15" s="129">
        <v>20</v>
      </c>
      <c r="J15" s="130" t="s">
        <v>46</v>
      </c>
      <c r="K15" s="131"/>
    </row>
    <row r="16" ht="48" customHeight="1" spans="1:11">
      <c r="A16" s="120"/>
      <c r="B16" s="72" t="s">
        <v>64</v>
      </c>
      <c r="C16" s="108" t="s">
        <v>346</v>
      </c>
      <c r="D16" s="108" t="s">
        <v>76</v>
      </c>
      <c r="E16" s="108" t="s">
        <v>366</v>
      </c>
      <c r="F16" s="108" t="s">
        <v>348</v>
      </c>
      <c r="G16" s="108" t="s">
        <v>367</v>
      </c>
      <c r="H16" s="129">
        <v>20</v>
      </c>
      <c r="I16" s="129">
        <v>17</v>
      </c>
      <c r="J16" s="130" t="s">
        <v>368</v>
      </c>
      <c r="K16" s="131"/>
    </row>
    <row r="17" ht="53" customHeight="1" spans="1:11">
      <c r="A17" s="120"/>
      <c r="B17" s="72" t="s">
        <v>64</v>
      </c>
      <c r="C17" s="108" t="s">
        <v>351</v>
      </c>
      <c r="D17" s="108" t="s">
        <v>76</v>
      </c>
      <c r="E17" s="108" t="s">
        <v>369</v>
      </c>
      <c r="F17" s="108" t="s">
        <v>353</v>
      </c>
      <c r="G17" s="108" t="s">
        <v>370</v>
      </c>
      <c r="H17" s="129">
        <v>10</v>
      </c>
      <c r="I17" s="129">
        <v>7</v>
      </c>
      <c r="J17" s="30" t="s">
        <v>368</v>
      </c>
      <c r="K17" s="31"/>
    </row>
    <row r="18" ht="53" customHeight="1" spans="1:11">
      <c r="A18" s="119" t="s">
        <v>73</v>
      </c>
      <c r="B18" s="72" t="s">
        <v>215</v>
      </c>
      <c r="C18" s="108" t="s">
        <v>355</v>
      </c>
      <c r="D18" s="108" t="s">
        <v>76</v>
      </c>
      <c r="E18" s="108" t="s">
        <v>297</v>
      </c>
      <c r="F18" s="108" t="s">
        <v>67</v>
      </c>
      <c r="G18" s="108" t="s">
        <v>371</v>
      </c>
      <c r="H18" s="129">
        <v>30</v>
      </c>
      <c r="I18" s="129">
        <v>28</v>
      </c>
      <c r="J18" s="30" t="s">
        <v>368</v>
      </c>
      <c r="K18" s="31"/>
    </row>
    <row r="19" ht="34" customHeight="1" spans="1:11">
      <c r="A19" s="116" t="s">
        <v>77</v>
      </c>
      <c r="B19" s="12" t="s">
        <v>78</v>
      </c>
      <c r="C19" s="108" t="s">
        <v>358</v>
      </c>
      <c r="D19" s="108" t="s">
        <v>76</v>
      </c>
      <c r="E19" s="108" t="s">
        <v>359</v>
      </c>
      <c r="F19" s="108" t="s">
        <v>67</v>
      </c>
      <c r="G19" s="108" t="s">
        <v>173</v>
      </c>
      <c r="H19" s="129">
        <v>10</v>
      </c>
      <c r="I19" s="129">
        <v>10</v>
      </c>
      <c r="J19" s="132" t="s">
        <v>46</v>
      </c>
      <c r="K19" s="6"/>
    </row>
    <row r="20" ht="45" customHeight="1" spans="1:11">
      <c r="A20" s="6" t="s">
        <v>114</v>
      </c>
      <c r="B20" s="6"/>
      <c r="C20" s="6"/>
      <c r="D20" s="24" t="s">
        <v>115</v>
      </c>
      <c r="E20" s="25"/>
      <c r="F20" s="25"/>
      <c r="G20" s="25"/>
      <c r="H20" s="25"/>
      <c r="I20" s="25"/>
      <c r="J20" s="25"/>
      <c r="K20" s="43"/>
    </row>
    <row r="21" ht="25" customHeight="1" spans="1:11">
      <c r="A21" s="26" t="s">
        <v>116</v>
      </c>
      <c r="B21" s="27"/>
      <c r="C21" s="27"/>
      <c r="D21" s="27"/>
      <c r="E21" s="27"/>
      <c r="F21" s="27"/>
      <c r="G21" s="28"/>
      <c r="H21" s="6" t="s">
        <v>117</v>
      </c>
      <c r="I21" s="6" t="s">
        <v>118</v>
      </c>
      <c r="J21" s="44" t="s">
        <v>119</v>
      </c>
      <c r="K21" s="45"/>
    </row>
    <row r="22" ht="25" customHeight="1" spans="1:11">
      <c r="A22" s="29"/>
      <c r="B22" s="30"/>
      <c r="C22" s="30"/>
      <c r="D22" s="30"/>
      <c r="E22" s="30"/>
      <c r="F22" s="30"/>
      <c r="G22" s="31"/>
      <c r="H22" s="6">
        <v>100</v>
      </c>
      <c r="I22" s="6">
        <v>91.42</v>
      </c>
      <c r="J22" s="44" t="s">
        <v>120</v>
      </c>
      <c r="K22" s="45"/>
    </row>
    <row r="23" ht="69" customHeight="1" spans="1:11">
      <c r="A23" s="15" t="s">
        <v>121</v>
      </c>
      <c r="B23" s="15"/>
      <c r="C23" s="15"/>
      <c r="D23" s="15"/>
      <c r="E23" s="15"/>
      <c r="F23" s="15"/>
      <c r="G23" s="15"/>
      <c r="H23" s="15"/>
      <c r="I23" s="15"/>
      <c r="J23" s="15"/>
      <c r="K23" s="15"/>
    </row>
    <row r="24" spans="1:11">
      <c r="A24" s="32" t="s">
        <v>80</v>
      </c>
      <c r="B24" s="32"/>
      <c r="C24" s="32"/>
      <c r="D24" s="32"/>
      <c r="E24" s="32"/>
      <c r="F24" s="32"/>
      <c r="G24" s="32"/>
      <c r="H24" s="32"/>
      <c r="I24" s="32"/>
      <c r="J24" s="32"/>
      <c r="K24" s="32"/>
    </row>
    <row r="25" spans="1:11">
      <c r="A25" s="32" t="s">
        <v>81</v>
      </c>
      <c r="B25" s="32"/>
      <c r="C25" s="32"/>
      <c r="D25" s="32"/>
      <c r="E25" s="32"/>
      <c r="F25" s="32"/>
      <c r="G25" s="32"/>
      <c r="H25" s="32"/>
      <c r="I25" s="32"/>
      <c r="J25" s="32"/>
      <c r="K25" s="32"/>
    </row>
    <row r="26" spans="1:10">
      <c r="A26" s="33"/>
      <c r="B26" s="33"/>
      <c r="C26" s="33"/>
      <c r="D26" s="33"/>
      <c r="E26" s="33"/>
      <c r="F26" s="33"/>
      <c r="G26" s="33"/>
      <c r="H26" s="33"/>
      <c r="I26" s="33"/>
      <c r="J26" s="33"/>
    </row>
  </sheetData>
  <mergeCells count="41">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pageSetUpPr fitToPage="1"/>
  </sheetPr>
  <dimension ref="A1:K29"/>
  <sheetViews>
    <sheetView topLeftCell="A7" workbookViewId="0">
      <selection activeCell="B22" sqref="B22"/>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372</v>
      </c>
      <c r="D3" s="7"/>
      <c r="E3" s="7"/>
      <c r="F3" s="7"/>
      <c r="G3" s="7"/>
      <c r="H3" s="7"/>
      <c r="I3" s="7"/>
      <c r="J3" s="7"/>
      <c r="K3" s="7"/>
    </row>
    <row r="4" ht="25" customHeight="1" spans="1:11">
      <c r="A4" s="6" t="s">
        <v>87</v>
      </c>
      <c r="B4" s="6"/>
      <c r="C4" s="8" t="s">
        <v>36</v>
      </c>
      <c r="D4" s="8"/>
      <c r="E4" s="8"/>
      <c r="F4" s="6" t="s">
        <v>88</v>
      </c>
      <c r="G4" s="9" t="s">
        <v>373</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47">
        <v>7500.54228</v>
      </c>
      <c r="E6" s="47">
        <v>7500.54228</v>
      </c>
      <c r="F6" s="47">
        <v>7500.54228</v>
      </c>
      <c r="G6" s="13">
        <v>10</v>
      </c>
      <c r="H6" s="52">
        <v>1</v>
      </c>
      <c r="I6" s="48">
        <v>10</v>
      </c>
      <c r="J6" s="86"/>
      <c r="K6" s="38" t="s">
        <v>46</v>
      </c>
    </row>
    <row r="7" ht="25" customHeight="1" spans="1:11">
      <c r="A7" s="6"/>
      <c r="B7" s="6"/>
      <c r="C7" s="11" t="s">
        <v>96</v>
      </c>
      <c r="D7" s="47">
        <v>7500.54228</v>
      </c>
      <c r="E7" s="47">
        <v>7500.54228</v>
      </c>
      <c r="F7" s="47">
        <v>7500.54228</v>
      </c>
      <c r="G7" s="13">
        <v>10</v>
      </c>
      <c r="H7" s="52">
        <v>1</v>
      </c>
      <c r="I7" s="48">
        <v>10</v>
      </c>
      <c r="J7" s="86"/>
      <c r="K7" s="39"/>
    </row>
    <row r="8" ht="25" customHeight="1" spans="1:11">
      <c r="A8" s="6"/>
      <c r="B8" s="6"/>
      <c r="C8" s="15" t="s">
        <v>97</v>
      </c>
      <c r="D8" s="12"/>
      <c r="E8" s="12"/>
      <c r="F8" s="13"/>
      <c r="G8" s="13"/>
      <c r="H8" s="48" t="s">
        <v>374</v>
      </c>
      <c r="I8" s="13"/>
      <c r="J8" s="13"/>
      <c r="K8" s="39"/>
    </row>
    <row r="9" ht="25" customHeight="1" spans="1:11">
      <c r="A9" s="6"/>
      <c r="B9" s="6"/>
      <c r="C9" s="15" t="s">
        <v>98</v>
      </c>
      <c r="D9" s="100"/>
      <c r="E9" s="100"/>
      <c r="F9" s="100"/>
      <c r="G9" s="101"/>
      <c r="H9" s="102"/>
      <c r="I9" s="16"/>
      <c r="J9" s="16"/>
      <c r="K9" s="40"/>
    </row>
    <row r="10" ht="25" customHeight="1" spans="1:11">
      <c r="A10" s="6" t="s">
        <v>99</v>
      </c>
      <c r="B10" s="6" t="s">
        <v>100</v>
      </c>
      <c r="C10" s="6"/>
      <c r="D10" s="6"/>
      <c r="E10" s="6"/>
      <c r="F10" s="6"/>
      <c r="G10" s="16" t="s">
        <v>101</v>
      </c>
      <c r="H10" s="16"/>
      <c r="I10" s="16"/>
      <c r="J10" s="16"/>
      <c r="K10" s="16"/>
    </row>
    <row r="11" ht="57" customHeight="1" spans="1:11">
      <c r="A11" s="6"/>
      <c r="B11" s="8" t="s">
        <v>375</v>
      </c>
      <c r="C11" s="8"/>
      <c r="D11" s="8"/>
      <c r="E11" s="8"/>
      <c r="F11" s="8"/>
      <c r="G11" s="81" t="s">
        <v>375</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25" customHeight="1" spans="1:11">
      <c r="A15" s="61" t="s">
        <v>63</v>
      </c>
      <c r="B15" s="72" t="s">
        <v>64</v>
      </c>
      <c r="C15" s="56" t="s">
        <v>376</v>
      </c>
      <c r="D15" s="21" t="s">
        <v>66</v>
      </c>
      <c r="E15" s="124">
        <v>105000</v>
      </c>
      <c r="F15" s="56" t="s">
        <v>126</v>
      </c>
      <c r="G15" s="125" t="s">
        <v>377</v>
      </c>
      <c r="H15" s="48">
        <v>10</v>
      </c>
      <c r="I15" s="48">
        <v>10</v>
      </c>
      <c r="J15" s="30" t="s">
        <v>46</v>
      </c>
      <c r="K15" s="31"/>
    </row>
    <row r="16" ht="25" customHeight="1" spans="1:11">
      <c r="A16" s="65"/>
      <c r="B16" s="72" t="s">
        <v>64</v>
      </c>
      <c r="C16" s="56" t="s">
        <v>378</v>
      </c>
      <c r="D16" s="21" t="s">
        <v>66</v>
      </c>
      <c r="E16" s="124">
        <v>103000</v>
      </c>
      <c r="F16" s="56" t="s">
        <v>126</v>
      </c>
      <c r="G16" s="125" t="s">
        <v>379</v>
      </c>
      <c r="H16" s="48">
        <v>10</v>
      </c>
      <c r="I16" s="48">
        <v>10</v>
      </c>
      <c r="J16" s="30" t="s">
        <v>46</v>
      </c>
      <c r="K16" s="31"/>
    </row>
    <row r="17" ht="25" customHeight="1" spans="1:11">
      <c r="A17" s="65"/>
      <c r="B17" s="72" t="s">
        <v>64</v>
      </c>
      <c r="C17" s="56" t="s">
        <v>380</v>
      </c>
      <c r="D17" s="21" t="s">
        <v>66</v>
      </c>
      <c r="E17" s="124">
        <v>100000</v>
      </c>
      <c r="F17" s="56" t="s">
        <v>126</v>
      </c>
      <c r="G17" s="125" t="s">
        <v>381</v>
      </c>
      <c r="H17" s="48">
        <v>10</v>
      </c>
      <c r="I17" s="48">
        <v>10</v>
      </c>
      <c r="J17" s="30" t="s">
        <v>46</v>
      </c>
      <c r="K17" s="31"/>
    </row>
    <row r="18" ht="34" customHeight="1" spans="1:11">
      <c r="A18" s="65"/>
      <c r="B18" s="72" t="s">
        <v>64</v>
      </c>
      <c r="C18" s="56" t="s">
        <v>382</v>
      </c>
      <c r="D18" s="21" t="s">
        <v>66</v>
      </c>
      <c r="E18" s="124">
        <v>102000</v>
      </c>
      <c r="F18" s="56" t="s">
        <v>126</v>
      </c>
      <c r="G18" s="125" t="s">
        <v>383</v>
      </c>
      <c r="H18" s="48">
        <v>10</v>
      </c>
      <c r="I18" s="48">
        <v>10</v>
      </c>
      <c r="J18" s="30" t="s">
        <v>46</v>
      </c>
      <c r="K18" s="31"/>
    </row>
    <row r="19" ht="48" customHeight="1" spans="1:11">
      <c r="A19" s="65"/>
      <c r="B19" s="72" t="s">
        <v>64</v>
      </c>
      <c r="C19" s="56" t="s">
        <v>384</v>
      </c>
      <c r="D19" s="21" t="s">
        <v>66</v>
      </c>
      <c r="E19" s="124">
        <v>500000</v>
      </c>
      <c r="F19" s="56" t="s">
        <v>353</v>
      </c>
      <c r="G19" s="125" t="s">
        <v>385</v>
      </c>
      <c r="H19" s="48">
        <v>5</v>
      </c>
      <c r="I19" s="48">
        <v>5</v>
      </c>
      <c r="J19" s="30" t="s">
        <v>46</v>
      </c>
      <c r="K19" s="31"/>
    </row>
    <row r="20" ht="53" customHeight="1" spans="1:11">
      <c r="A20" s="65"/>
      <c r="B20" s="72" t="s">
        <v>64</v>
      </c>
      <c r="C20" s="56" t="s">
        <v>386</v>
      </c>
      <c r="D20" s="21" t="s">
        <v>66</v>
      </c>
      <c r="E20" s="124">
        <v>64000</v>
      </c>
      <c r="F20" s="56" t="s">
        <v>126</v>
      </c>
      <c r="G20" s="125" t="s">
        <v>387</v>
      </c>
      <c r="H20" s="48">
        <v>5</v>
      </c>
      <c r="I20" s="48">
        <v>5</v>
      </c>
      <c r="J20" s="30" t="s">
        <v>46</v>
      </c>
      <c r="K20" s="31"/>
    </row>
    <row r="21" ht="53" customHeight="1" spans="1:11">
      <c r="A21" s="119" t="s">
        <v>73</v>
      </c>
      <c r="B21" s="72" t="s">
        <v>388</v>
      </c>
      <c r="C21" s="20" t="s">
        <v>389</v>
      </c>
      <c r="D21" s="21" t="s">
        <v>76</v>
      </c>
      <c r="E21" s="60">
        <v>10</v>
      </c>
      <c r="F21" s="126" t="s">
        <v>67</v>
      </c>
      <c r="G21" s="127">
        <v>0.15</v>
      </c>
      <c r="H21" s="48">
        <v>30</v>
      </c>
      <c r="I21" s="48">
        <v>30</v>
      </c>
      <c r="J21" s="30" t="s">
        <v>46</v>
      </c>
      <c r="K21" s="31"/>
    </row>
    <row r="22" ht="34" customHeight="1" spans="1:11">
      <c r="A22" s="116" t="s">
        <v>77</v>
      </c>
      <c r="B22" s="12" t="s">
        <v>78</v>
      </c>
      <c r="C22" s="108" t="s">
        <v>358</v>
      </c>
      <c r="D22" s="21" t="s">
        <v>76</v>
      </c>
      <c r="E22" s="20">
        <v>90</v>
      </c>
      <c r="F22" s="126" t="s">
        <v>67</v>
      </c>
      <c r="G22" s="127">
        <v>0.93</v>
      </c>
      <c r="H22" s="48">
        <v>10</v>
      </c>
      <c r="I22" s="48">
        <v>10</v>
      </c>
      <c r="J22" s="30" t="s">
        <v>46</v>
      </c>
      <c r="K22" s="31"/>
    </row>
    <row r="23" ht="45" customHeight="1" spans="1:11">
      <c r="A23" s="6" t="s">
        <v>114</v>
      </c>
      <c r="B23" s="6"/>
      <c r="C23" s="6"/>
      <c r="D23" s="24" t="s">
        <v>115</v>
      </c>
      <c r="E23" s="25"/>
      <c r="F23" s="25"/>
      <c r="G23" s="25"/>
      <c r="H23" s="25"/>
      <c r="I23" s="25"/>
      <c r="J23" s="25"/>
      <c r="K23" s="43"/>
    </row>
    <row r="24" ht="25" customHeight="1" spans="1:11">
      <c r="A24" s="26" t="s">
        <v>116</v>
      </c>
      <c r="B24" s="27"/>
      <c r="C24" s="27"/>
      <c r="D24" s="27"/>
      <c r="E24" s="27"/>
      <c r="F24" s="27"/>
      <c r="G24" s="28"/>
      <c r="H24" s="6" t="s">
        <v>117</v>
      </c>
      <c r="I24" s="6" t="s">
        <v>118</v>
      </c>
      <c r="J24" s="44" t="s">
        <v>119</v>
      </c>
      <c r="K24" s="45"/>
    </row>
    <row r="25" ht="25" customHeight="1" spans="1:11">
      <c r="A25" s="29"/>
      <c r="B25" s="30"/>
      <c r="C25" s="30"/>
      <c r="D25" s="30"/>
      <c r="E25" s="30"/>
      <c r="F25" s="30"/>
      <c r="G25" s="31"/>
      <c r="H25" s="6">
        <v>100</v>
      </c>
      <c r="I25" s="6">
        <v>100</v>
      </c>
      <c r="J25" s="44" t="s">
        <v>120</v>
      </c>
      <c r="K25" s="45"/>
    </row>
    <row r="26" ht="69" customHeight="1" spans="1:11">
      <c r="A26" s="15" t="s">
        <v>121</v>
      </c>
      <c r="B26" s="15"/>
      <c r="C26" s="15"/>
      <c r="D26" s="15"/>
      <c r="E26" s="15"/>
      <c r="F26" s="15"/>
      <c r="G26" s="15"/>
      <c r="H26" s="15"/>
      <c r="I26" s="15"/>
      <c r="J26" s="15"/>
      <c r="K26" s="15"/>
    </row>
    <row r="27" spans="1:11">
      <c r="A27" s="32" t="s">
        <v>80</v>
      </c>
      <c r="B27" s="32"/>
      <c r="C27" s="32"/>
      <c r="D27" s="32"/>
      <c r="E27" s="32"/>
      <c r="F27" s="32"/>
      <c r="G27" s="32"/>
      <c r="H27" s="32"/>
      <c r="I27" s="32"/>
      <c r="J27" s="32"/>
      <c r="K27" s="32"/>
    </row>
    <row r="28" spans="1:11">
      <c r="A28" s="32" t="s">
        <v>81</v>
      </c>
      <c r="B28" s="32"/>
      <c r="C28" s="32"/>
      <c r="D28" s="32"/>
      <c r="E28" s="32"/>
      <c r="F28" s="32"/>
      <c r="G28" s="32"/>
      <c r="H28" s="32"/>
      <c r="I28" s="32"/>
      <c r="J28" s="32"/>
      <c r="K28" s="32"/>
    </row>
    <row r="29" spans="1:10">
      <c r="A29" s="33"/>
      <c r="B29" s="33"/>
      <c r="C29" s="33"/>
      <c r="D29" s="33"/>
      <c r="E29" s="33"/>
      <c r="F29" s="33"/>
      <c r="G29" s="33"/>
      <c r="H29" s="33"/>
      <c r="I29" s="33"/>
      <c r="J29" s="33"/>
    </row>
  </sheetData>
  <mergeCells count="44">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20"/>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pageSetUpPr fitToPage="1"/>
  </sheetPr>
  <dimension ref="A1:K27"/>
  <sheetViews>
    <sheetView topLeftCell="A4" workbookViewId="0">
      <selection activeCell="B20" sqref="B20"/>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390</v>
      </c>
      <c r="D3" s="7"/>
      <c r="E3" s="7"/>
      <c r="F3" s="7"/>
      <c r="G3" s="7"/>
      <c r="H3" s="7"/>
      <c r="I3" s="7"/>
      <c r="J3" s="7"/>
      <c r="K3" s="7"/>
    </row>
    <row r="4" ht="25" customHeight="1" spans="1:11">
      <c r="A4" s="6" t="s">
        <v>87</v>
      </c>
      <c r="B4" s="6"/>
      <c r="C4" s="8" t="s">
        <v>36</v>
      </c>
      <c r="D4" s="8"/>
      <c r="E4" s="8"/>
      <c r="F4" s="6" t="s">
        <v>88</v>
      </c>
      <c r="G4" s="9" t="s">
        <v>184</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47">
        <v>251</v>
      </c>
      <c r="E6" s="47">
        <v>251</v>
      </c>
      <c r="F6" s="48">
        <v>240.9675</v>
      </c>
      <c r="G6" s="13">
        <v>10</v>
      </c>
      <c r="H6" s="52">
        <v>0.96</v>
      </c>
      <c r="I6" s="13">
        <v>6</v>
      </c>
      <c r="J6" s="13"/>
      <c r="K6" s="53" t="s">
        <v>391</v>
      </c>
    </row>
    <row r="7" ht="25" customHeight="1" spans="1:11">
      <c r="A7" s="6"/>
      <c r="B7" s="6"/>
      <c r="C7" s="11" t="s">
        <v>96</v>
      </c>
      <c r="D7" s="47">
        <v>251</v>
      </c>
      <c r="E7" s="47">
        <v>251</v>
      </c>
      <c r="F7" s="48">
        <v>240.9675</v>
      </c>
      <c r="G7" s="13">
        <v>10</v>
      </c>
      <c r="H7" s="52">
        <v>0.96</v>
      </c>
      <c r="I7" s="13">
        <v>6</v>
      </c>
      <c r="J7" s="13"/>
      <c r="K7" s="54"/>
    </row>
    <row r="8" ht="25" customHeight="1" spans="1:11">
      <c r="A8" s="6"/>
      <c r="B8" s="6"/>
      <c r="C8" s="15" t="s">
        <v>97</v>
      </c>
      <c r="D8" s="12"/>
      <c r="E8" s="12"/>
      <c r="F8" s="13"/>
      <c r="G8" s="13"/>
      <c r="H8" s="48" t="s">
        <v>374</v>
      </c>
      <c r="I8" s="13"/>
      <c r="J8" s="13"/>
      <c r="K8" s="54"/>
    </row>
    <row r="9" ht="25" customHeight="1" spans="1:11">
      <c r="A9" s="6"/>
      <c r="B9" s="6"/>
      <c r="C9" s="15" t="s">
        <v>98</v>
      </c>
      <c r="D9" s="100"/>
      <c r="E9" s="100"/>
      <c r="F9" s="100"/>
      <c r="G9" s="101"/>
      <c r="H9" s="102"/>
      <c r="I9" s="16"/>
      <c r="J9" s="16"/>
      <c r="K9" s="55"/>
    </row>
    <row r="10" ht="25" customHeight="1" spans="1:11">
      <c r="A10" s="6" t="s">
        <v>99</v>
      </c>
      <c r="B10" s="6" t="s">
        <v>100</v>
      </c>
      <c r="C10" s="6"/>
      <c r="D10" s="6"/>
      <c r="E10" s="6"/>
      <c r="F10" s="6"/>
      <c r="G10" s="16" t="s">
        <v>101</v>
      </c>
      <c r="H10" s="16"/>
      <c r="I10" s="16"/>
      <c r="J10" s="16"/>
      <c r="K10" s="16"/>
    </row>
    <row r="11" ht="57" customHeight="1" spans="1:11">
      <c r="A11" s="6"/>
      <c r="B11" s="8" t="s">
        <v>392</v>
      </c>
      <c r="C11" s="8"/>
      <c r="D11" s="8"/>
      <c r="E11" s="8"/>
      <c r="F11" s="8"/>
      <c r="G11" s="81" t="s">
        <v>392</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25" customHeight="1" spans="1:11">
      <c r="A15" s="61" t="s">
        <v>63</v>
      </c>
      <c r="B15" s="12" t="s">
        <v>64</v>
      </c>
      <c r="C15" s="20" t="s">
        <v>393</v>
      </c>
      <c r="D15" s="21" t="s">
        <v>66</v>
      </c>
      <c r="E15" s="47">
        <v>0.57</v>
      </c>
      <c r="F15" s="48" t="s">
        <v>138</v>
      </c>
      <c r="G15" s="48" t="s">
        <v>394</v>
      </c>
      <c r="H15" s="48">
        <v>20</v>
      </c>
      <c r="I15" s="48">
        <v>20</v>
      </c>
      <c r="J15" s="30" t="s">
        <v>46</v>
      </c>
      <c r="K15" s="31"/>
    </row>
    <row r="16" ht="25" customHeight="1" spans="1:11">
      <c r="A16" s="65"/>
      <c r="B16" s="12" t="s">
        <v>68</v>
      </c>
      <c r="C16" s="12" t="s">
        <v>395</v>
      </c>
      <c r="D16" s="21" t="s">
        <v>76</v>
      </c>
      <c r="E16" s="47">
        <v>95</v>
      </c>
      <c r="F16" s="48" t="s">
        <v>67</v>
      </c>
      <c r="G16" s="52">
        <v>0.95</v>
      </c>
      <c r="H16" s="48">
        <v>15</v>
      </c>
      <c r="I16" s="48">
        <v>15</v>
      </c>
      <c r="J16" s="30" t="s">
        <v>46</v>
      </c>
      <c r="K16" s="31"/>
    </row>
    <row r="17" ht="25" customHeight="1" spans="1:11">
      <c r="A17" s="65"/>
      <c r="B17" s="12" t="s">
        <v>203</v>
      </c>
      <c r="C17" s="12" t="s">
        <v>396</v>
      </c>
      <c r="D17" s="21" t="s">
        <v>66</v>
      </c>
      <c r="E17" s="47">
        <v>500</v>
      </c>
      <c r="F17" s="48" t="s">
        <v>205</v>
      </c>
      <c r="G17" s="48" t="s">
        <v>397</v>
      </c>
      <c r="H17" s="48">
        <v>15</v>
      </c>
      <c r="I17" s="48">
        <v>15</v>
      </c>
      <c r="J17" s="30" t="s">
        <v>46</v>
      </c>
      <c r="K17" s="31"/>
    </row>
    <row r="18" ht="53" customHeight="1" spans="1:11">
      <c r="A18" s="123" t="s">
        <v>73</v>
      </c>
      <c r="B18" s="12" t="s">
        <v>144</v>
      </c>
      <c r="C18" s="12" t="s">
        <v>398</v>
      </c>
      <c r="D18" s="21" t="s">
        <v>76</v>
      </c>
      <c r="E18" s="47">
        <v>10</v>
      </c>
      <c r="F18" s="48" t="s">
        <v>67</v>
      </c>
      <c r="G18" s="52">
        <v>0.15</v>
      </c>
      <c r="H18" s="48">
        <v>15</v>
      </c>
      <c r="I18" s="48">
        <v>15</v>
      </c>
      <c r="J18" s="30" t="s">
        <v>46</v>
      </c>
      <c r="K18" s="31"/>
    </row>
    <row r="19" ht="34" customHeight="1" spans="1:11">
      <c r="A19" s="123"/>
      <c r="B19" s="12" t="s">
        <v>74</v>
      </c>
      <c r="C19" s="20" t="s">
        <v>217</v>
      </c>
      <c r="D19" s="21" t="s">
        <v>66</v>
      </c>
      <c r="E19" s="47">
        <v>342</v>
      </c>
      <c r="F19" s="48" t="s">
        <v>218</v>
      </c>
      <c r="G19" s="48" t="s">
        <v>399</v>
      </c>
      <c r="H19" s="48">
        <v>15</v>
      </c>
      <c r="I19" s="48">
        <v>15</v>
      </c>
      <c r="J19" s="30" t="s">
        <v>46</v>
      </c>
      <c r="K19" s="31"/>
    </row>
    <row r="20" ht="34" customHeight="1" spans="1:11">
      <c r="A20" s="116" t="s">
        <v>77</v>
      </c>
      <c r="B20" s="12" t="s">
        <v>78</v>
      </c>
      <c r="C20" s="20" t="s">
        <v>129</v>
      </c>
      <c r="D20" s="21" t="s">
        <v>76</v>
      </c>
      <c r="E20" s="47">
        <v>90</v>
      </c>
      <c r="F20" s="48" t="s">
        <v>67</v>
      </c>
      <c r="G20" s="52">
        <v>0.9</v>
      </c>
      <c r="H20" s="48">
        <v>10</v>
      </c>
      <c r="I20" s="48">
        <v>10</v>
      </c>
      <c r="J20" s="30" t="s">
        <v>46</v>
      </c>
      <c r="K20" s="31"/>
    </row>
    <row r="21" ht="45" customHeight="1" spans="1:11">
      <c r="A21" s="6" t="s">
        <v>114</v>
      </c>
      <c r="B21" s="6"/>
      <c r="C21" s="6"/>
      <c r="D21" s="24" t="s">
        <v>115</v>
      </c>
      <c r="E21" s="25"/>
      <c r="F21" s="25"/>
      <c r="G21" s="25"/>
      <c r="H21" s="25"/>
      <c r="I21" s="25"/>
      <c r="J21" s="25"/>
      <c r="K21" s="43"/>
    </row>
    <row r="22" ht="25" customHeight="1" spans="1:11">
      <c r="A22" s="26" t="s">
        <v>116</v>
      </c>
      <c r="B22" s="27"/>
      <c r="C22" s="27"/>
      <c r="D22" s="27"/>
      <c r="E22" s="27"/>
      <c r="F22" s="27"/>
      <c r="G22" s="28"/>
      <c r="H22" s="6" t="s">
        <v>117</v>
      </c>
      <c r="I22" s="6" t="s">
        <v>118</v>
      </c>
      <c r="J22" s="44" t="s">
        <v>119</v>
      </c>
      <c r="K22" s="45"/>
    </row>
    <row r="23" ht="25" customHeight="1" spans="1:11">
      <c r="A23" s="29"/>
      <c r="B23" s="30"/>
      <c r="C23" s="30"/>
      <c r="D23" s="30"/>
      <c r="E23" s="30"/>
      <c r="F23" s="30"/>
      <c r="G23" s="31"/>
      <c r="H23" s="6">
        <v>100</v>
      </c>
      <c r="I23" s="6">
        <v>96</v>
      </c>
      <c r="J23" s="44" t="s">
        <v>120</v>
      </c>
      <c r="K23" s="45"/>
    </row>
    <row r="24" ht="69" customHeight="1" spans="1:11">
      <c r="A24" s="15" t="s">
        <v>121</v>
      </c>
      <c r="B24" s="15"/>
      <c r="C24" s="15"/>
      <c r="D24" s="15"/>
      <c r="E24" s="15"/>
      <c r="F24" s="15"/>
      <c r="G24" s="15"/>
      <c r="H24" s="15"/>
      <c r="I24" s="15"/>
      <c r="J24" s="15"/>
      <c r="K24" s="15"/>
    </row>
    <row r="25" spans="1:11">
      <c r="A25" s="32" t="s">
        <v>80</v>
      </c>
      <c r="B25" s="32"/>
      <c r="C25" s="32"/>
      <c r="D25" s="32"/>
      <c r="E25" s="32"/>
      <c r="F25" s="32"/>
      <c r="G25" s="32"/>
      <c r="H25" s="32"/>
      <c r="I25" s="32"/>
      <c r="J25" s="32"/>
      <c r="K25" s="32"/>
    </row>
    <row r="26" spans="1:11">
      <c r="A26" s="32" t="s">
        <v>81</v>
      </c>
      <c r="B26" s="32"/>
      <c r="C26" s="32"/>
      <c r="D26" s="32"/>
      <c r="E26" s="32"/>
      <c r="F26" s="32"/>
      <c r="G26" s="32"/>
      <c r="H26" s="32"/>
      <c r="I26" s="32"/>
      <c r="J26" s="32"/>
      <c r="K26" s="32"/>
    </row>
    <row r="27" spans="1:10">
      <c r="A27" s="33"/>
      <c r="B27" s="33"/>
      <c r="C27" s="33"/>
      <c r="D27" s="33"/>
      <c r="E27" s="33"/>
      <c r="F27" s="33"/>
      <c r="G27" s="33"/>
      <c r="H27" s="33"/>
      <c r="I27" s="33"/>
      <c r="J27" s="33"/>
    </row>
  </sheetData>
  <mergeCells count="43">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7"/>
    <mergeCell ref="A18:A19"/>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pageSetUpPr fitToPage="1"/>
  </sheetPr>
  <dimension ref="A1:K27"/>
  <sheetViews>
    <sheetView topLeftCell="A6" workbookViewId="0">
      <selection activeCell="B20" sqref="B20"/>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400</v>
      </c>
      <c r="D3" s="7"/>
      <c r="E3" s="7"/>
      <c r="F3" s="7"/>
      <c r="G3" s="7"/>
      <c r="H3" s="7"/>
      <c r="I3" s="7"/>
      <c r="J3" s="7"/>
      <c r="K3" s="7"/>
    </row>
    <row r="4" ht="25" customHeight="1" spans="1:11">
      <c r="A4" s="6" t="s">
        <v>87</v>
      </c>
      <c r="B4" s="6"/>
      <c r="C4" s="8" t="s">
        <v>36</v>
      </c>
      <c r="D4" s="8"/>
      <c r="E4" s="8"/>
      <c r="F4" s="6" t="s">
        <v>88</v>
      </c>
      <c r="G4" s="9" t="s">
        <v>401</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1.707</v>
      </c>
      <c r="E6" s="12">
        <v>1.707</v>
      </c>
      <c r="F6" s="48">
        <v>1.707</v>
      </c>
      <c r="G6" s="13">
        <v>10</v>
      </c>
      <c r="H6" s="52">
        <v>1</v>
      </c>
      <c r="I6" s="13">
        <v>10</v>
      </c>
      <c r="J6" s="13"/>
      <c r="K6" s="38" t="s">
        <v>46</v>
      </c>
    </row>
    <row r="7" ht="25" customHeight="1" spans="1:11">
      <c r="A7" s="6"/>
      <c r="B7" s="6"/>
      <c r="C7" s="11" t="s">
        <v>96</v>
      </c>
      <c r="D7" s="12">
        <v>1.707</v>
      </c>
      <c r="E7" s="12">
        <v>1.707</v>
      </c>
      <c r="F7" s="48">
        <v>1.707</v>
      </c>
      <c r="G7" s="13">
        <v>10</v>
      </c>
      <c r="H7" s="52">
        <v>1</v>
      </c>
      <c r="I7" s="13">
        <v>10</v>
      </c>
      <c r="J7" s="13"/>
      <c r="K7" s="39"/>
    </row>
    <row r="8" ht="25" customHeight="1" spans="1:11">
      <c r="A8" s="6"/>
      <c r="B8" s="6"/>
      <c r="C8" s="15" t="s">
        <v>97</v>
      </c>
      <c r="D8" s="12"/>
      <c r="E8" s="12"/>
      <c r="F8" s="13"/>
      <c r="G8" s="13"/>
      <c r="H8" s="48" t="s">
        <v>374</v>
      </c>
      <c r="I8" s="13"/>
      <c r="J8" s="13"/>
      <c r="K8" s="39"/>
    </row>
    <row r="9" ht="25" customHeight="1" spans="1:11">
      <c r="A9" s="6"/>
      <c r="B9" s="6"/>
      <c r="C9" s="15" t="s">
        <v>98</v>
      </c>
      <c r="D9" s="100"/>
      <c r="E9" s="100"/>
      <c r="F9" s="100"/>
      <c r="G9" s="101"/>
      <c r="H9" s="102"/>
      <c r="I9" s="16"/>
      <c r="J9" s="16"/>
      <c r="K9" s="40"/>
    </row>
    <row r="10" ht="25" customHeight="1" spans="1:11">
      <c r="A10" s="6" t="s">
        <v>99</v>
      </c>
      <c r="B10" s="6" t="s">
        <v>100</v>
      </c>
      <c r="C10" s="6"/>
      <c r="D10" s="6"/>
      <c r="E10" s="6"/>
      <c r="F10" s="6"/>
      <c r="G10" s="16" t="s">
        <v>101</v>
      </c>
      <c r="H10" s="16"/>
      <c r="I10" s="16"/>
      <c r="J10" s="16"/>
      <c r="K10" s="16"/>
    </row>
    <row r="11" ht="115" customHeight="1" spans="1:11">
      <c r="A11" s="6"/>
      <c r="B11" s="8" t="s">
        <v>402</v>
      </c>
      <c r="C11" s="8"/>
      <c r="D11" s="8"/>
      <c r="E11" s="8"/>
      <c r="F11" s="8"/>
      <c r="G11" s="81" t="s">
        <v>402</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25" customHeight="1" spans="1:11">
      <c r="A15" s="61" t="s">
        <v>63</v>
      </c>
      <c r="B15" s="12" t="s">
        <v>64</v>
      </c>
      <c r="C15" s="20" t="s">
        <v>403</v>
      </c>
      <c r="D15" s="21" t="s">
        <v>76</v>
      </c>
      <c r="E15" s="12">
        <v>100</v>
      </c>
      <c r="F15" s="37" t="s">
        <v>67</v>
      </c>
      <c r="G15" s="87">
        <v>1</v>
      </c>
      <c r="H15" s="13">
        <v>20</v>
      </c>
      <c r="I15" s="13">
        <v>20</v>
      </c>
      <c r="J15" s="30" t="s">
        <v>46</v>
      </c>
      <c r="K15" s="31"/>
    </row>
    <row r="16" ht="25" customHeight="1" spans="1:11">
      <c r="A16" s="65"/>
      <c r="B16" s="12" t="s">
        <v>156</v>
      </c>
      <c r="C16" s="20" t="s">
        <v>404</v>
      </c>
      <c r="D16" s="21" t="s">
        <v>76</v>
      </c>
      <c r="E16" s="77">
        <v>75</v>
      </c>
      <c r="F16" s="13" t="s">
        <v>67</v>
      </c>
      <c r="G16" s="14">
        <v>0.8</v>
      </c>
      <c r="H16" s="13">
        <v>20</v>
      </c>
      <c r="I16" s="13">
        <v>20</v>
      </c>
      <c r="J16" s="30" t="s">
        <v>46</v>
      </c>
      <c r="K16" s="31"/>
    </row>
    <row r="17" ht="25" customHeight="1" spans="1:11">
      <c r="A17" s="65"/>
      <c r="B17" s="12" t="s">
        <v>68</v>
      </c>
      <c r="C17" s="20" t="s">
        <v>405</v>
      </c>
      <c r="D17" s="21" t="s">
        <v>76</v>
      </c>
      <c r="E17" s="12">
        <v>100</v>
      </c>
      <c r="F17" s="37" t="s">
        <v>67</v>
      </c>
      <c r="G17" s="87">
        <v>1</v>
      </c>
      <c r="H17" s="13">
        <v>10</v>
      </c>
      <c r="I17" s="13">
        <v>10</v>
      </c>
      <c r="J17" s="30" t="s">
        <v>46</v>
      </c>
      <c r="K17" s="31"/>
    </row>
    <row r="18" ht="53" customHeight="1" spans="1:11">
      <c r="A18" s="123" t="s">
        <v>73</v>
      </c>
      <c r="B18" s="12" t="s">
        <v>74</v>
      </c>
      <c r="C18" s="20" t="s">
        <v>259</v>
      </c>
      <c r="D18" s="21" t="s">
        <v>66</v>
      </c>
      <c r="E18" s="12">
        <v>0</v>
      </c>
      <c r="F18" s="13" t="s">
        <v>406</v>
      </c>
      <c r="G18" s="13" t="s">
        <v>407</v>
      </c>
      <c r="H18" s="13">
        <v>15</v>
      </c>
      <c r="I18" s="13">
        <v>15</v>
      </c>
      <c r="J18" s="30" t="s">
        <v>46</v>
      </c>
      <c r="K18" s="31"/>
    </row>
    <row r="19" ht="34" customHeight="1" spans="1:11">
      <c r="A19" s="123"/>
      <c r="B19" s="12" t="s">
        <v>408</v>
      </c>
      <c r="C19" s="20" t="s">
        <v>409</v>
      </c>
      <c r="D19" s="21" t="s">
        <v>66</v>
      </c>
      <c r="E19" s="12">
        <v>0</v>
      </c>
      <c r="F19" s="13" t="s">
        <v>406</v>
      </c>
      <c r="G19" s="13" t="s">
        <v>407</v>
      </c>
      <c r="H19" s="13">
        <v>15</v>
      </c>
      <c r="I19" s="13">
        <v>15</v>
      </c>
      <c r="J19" s="30" t="s">
        <v>46</v>
      </c>
      <c r="K19" s="31"/>
    </row>
    <row r="20" ht="34" customHeight="1" spans="1:11">
      <c r="A20" s="116" t="s">
        <v>77</v>
      </c>
      <c r="B20" s="12" t="s">
        <v>78</v>
      </c>
      <c r="C20" s="20" t="s">
        <v>410</v>
      </c>
      <c r="D20" s="21" t="s">
        <v>76</v>
      </c>
      <c r="E20" s="12">
        <v>90</v>
      </c>
      <c r="F20" s="37" t="s">
        <v>67</v>
      </c>
      <c r="G20" s="14">
        <v>0.95</v>
      </c>
      <c r="H20" s="13">
        <v>10</v>
      </c>
      <c r="I20" s="13">
        <v>10</v>
      </c>
      <c r="J20" s="30" t="s">
        <v>46</v>
      </c>
      <c r="K20" s="31"/>
    </row>
    <row r="21" ht="45" customHeight="1" spans="1:11">
      <c r="A21" s="6" t="s">
        <v>114</v>
      </c>
      <c r="B21" s="6"/>
      <c r="C21" s="6"/>
      <c r="D21" s="24" t="s">
        <v>115</v>
      </c>
      <c r="E21" s="25"/>
      <c r="F21" s="25"/>
      <c r="G21" s="25"/>
      <c r="H21" s="25"/>
      <c r="I21" s="25"/>
      <c r="J21" s="25"/>
      <c r="K21" s="43"/>
    </row>
    <row r="22" ht="25" customHeight="1" spans="1:11">
      <c r="A22" s="26" t="s">
        <v>116</v>
      </c>
      <c r="B22" s="27"/>
      <c r="C22" s="27"/>
      <c r="D22" s="27"/>
      <c r="E22" s="27"/>
      <c r="F22" s="27"/>
      <c r="G22" s="28"/>
      <c r="H22" s="6" t="s">
        <v>117</v>
      </c>
      <c r="I22" s="6" t="s">
        <v>118</v>
      </c>
      <c r="J22" s="44" t="s">
        <v>119</v>
      </c>
      <c r="K22" s="45"/>
    </row>
    <row r="23" ht="25" customHeight="1" spans="1:11">
      <c r="A23" s="29"/>
      <c r="B23" s="30"/>
      <c r="C23" s="30"/>
      <c r="D23" s="30"/>
      <c r="E23" s="30"/>
      <c r="F23" s="30"/>
      <c r="G23" s="31"/>
      <c r="H23" s="6">
        <v>100</v>
      </c>
      <c r="I23" s="6">
        <v>100</v>
      </c>
      <c r="J23" s="44" t="s">
        <v>120</v>
      </c>
      <c r="K23" s="45"/>
    </row>
    <row r="24" ht="69" customHeight="1" spans="1:11">
      <c r="A24" s="15" t="s">
        <v>121</v>
      </c>
      <c r="B24" s="15"/>
      <c r="C24" s="15"/>
      <c r="D24" s="15"/>
      <c r="E24" s="15"/>
      <c r="F24" s="15"/>
      <c r="G24" s="15"/>
      <c r="H24" s="15"/>
      <c r="I24" s="15"/>
      <c r="J24" s="15"/>
      <c r="K24" s="15"/>
    </row>
    <row r="25" spans="1:11">
      <c r="A25" s="32" t="s">
        <v>80</v>
      </c>
      <c r="B25" s="32"/>
      <c r="C25" s="32"/>
      <c r="D25" s="32"/>
      <c r="E25" s="32"/>
      <c r="F25" s="32"/>
      <c r="G25" s="32"/>
      <c r="H25" s="32"/>
      <c r="I25" s="32"/>
      <c r="J25" s="32"/>
      <c r="K25" s="32"/>
    </row>
    <row r="26" spans="1:11">
      <c r="A26" s="32" t="s">
        <v>81</v>
      </c>
      <c r="B26" s="32"/>
      <c r="C26" s="32"/>
      <c r="D26" s="32"/>
      <c r="E26" s="32"/>
      <c r="F26" s="32"/>
      <c r="G26" s="32"/>
      <c r="H26" s="32"/>
      <c r="I26" s="32"/>
      <c r="J26" s="32"/>
      <c r="K26" s="32"/>
    </row>
    <row r="27" spans="1:10">
      <c r="A27" s="33"/>
      <c r="B27" s="33"/>
      <c r="C27" s="33"/>
      <c r="D27" s="33"/>
      <c r="E27" s="33"/>
      <c r="F27" s="33"/>
      <c r="G27" s="33"/>
      <c r="H27" s="33"/>
      <c r="I27" s="33"/>
      <c r="J27" s="33"/>
    </row>
  </sheetData>
  <mergeCells count="43">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7"/>
    <mergeCell ref="A18:A19"/>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K25"/>
  <sheetViews>
    <sheetView topLeftCell="A9" workbookViewId="0">
      <selection activeCell="M22" sqref="M22"/>
    </sheetView>
  </sheetViews>
  <sheetFormatPr defaultColWidth="9" defaultRowHeight="13.5"/>
  <cols>
    <col min="1" max="1" width="9.25" customWidth="1"/>
    <col min="3" max="3" width="16.625" customWidth="1"/>
    <col min="4" max="6" width="10" customWidth="1"/>
    <col min="7" max="7" width="15.125" customWidth="1"/>
    <col min="10" max="10" width="8.375" customWidth="1"/>
    <col min="11" max="11" width="10.875" customWidth="1"/>
  </cols>
  <sheetData>
    <row r="1" ht="18" customHeight="1" spans="1:11">
      <c r="A1" s="1" t="s">
        <v>82</v>
      </c>
      <c r="B1" s="1"/>
      <c r="C1" s="1"/>
      <c r="D1" s="1"/>
      <c r="E1" s="1"/>
      <c r="F1" s="1"/>
      <c r="G1" s="1"/>
      <c r="H1" s="1"/>
      <c r="I1" s="1"/>
      <c r="J1" s="1"/>
      <c r="K1" s="1"/>
    </row>
    <row r="2" ht="22.5" spans="1:11">
      <c r="A2" s="2" t="s">
        <v>83</v>
      </c>
      <c r="B2" s="169" t="s">
        <v>36</v>
      </c>
      <c r="C2" s="169"/>
      <c r="D2" s="5"/>
      <c r="E2" s="5"/>
      <c r="F2" s="5"/>
      <c r="G2" s="5"/>
      <c r="H2" s="5"/>
      <c r="I2" s="5"/>
      <c r="J2" s="34"/>
      <c r="K2" s="35" t="s">
        <v>84</v>
      </c>
    </row>
    <row r="3" ht="25" customHeight="1" spans="1:11">
      <c r="A3" s="6" t="s">
        <v>85</v>
      </c>
      <c r="B3" s="6"/>
      <c r="C3" s="9" t="s">
        <v>86</v>
      </c>
      <c r="D3" s="10"/>
      <c r="E3" s="10"/>
      <c r="F3" s="10"/>
      <c r="G3" s="10"/>
      <c r="H3" s="10"/>
      <c r="I3" s="10"/>
      <c r="J3" s="10"/>
      <c r="K3" s="36"/>
    </row>
    <row r="4" ht="25" customHeight="1" spans="1:11">
      <c r="A4" s="6" t="s">
        <v>87</v>
      </c>
      <c r="B4" s="6"/>
      <c r="C4" s="8" t="s">
        <v>36</v>
      </c>
      <c r="D4" s="8"/>
      <c r="E4" s="8"/>
      <c r="F4" s="6" t="s">
        <v>88</v>
      </c>
      <c r="G4" s="9" t="s">
        <v>36</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9</v>
      </c>
      <c r="E6" s="12">
        <v>9</v>
      </c>
      <c r="F6" s="13">
        <v>9</v>
      </c>
      <c r="G6" s="13">
        <v>10</v>
      </c>
      <c r="H6" s="14">
        <v>1</v>
      </c>
      <c r="I6" s="13">
        <v>10</v>
      </c>
      <c r="J6" s="13"/>
      <c r="K6" s="38" t="s">
        <v>46</v>
      </c>
    </row>
    <row r="7" ht="25" customHeight="1" spans="1:11">
      <c r="A7" s="6"/>
      <c r="B7" s="6"/>
      <c r="C7" s="11" t="s">
        <v>96</v>
      </c>
      <c r="D7" s="12">
        <v>9</v>
      </c>
      <c r="E7" s="12">
        <v>9</v>
      </c>
      <c r="F7" s="13">
        <v>9</v>
      </c>
      <c r="G7" s="13">
        <v>10</v>
      </c>
      <c r="H7" s="14">
        <v>1</v>
      </c>
      <c r="I7" s="13">
        <v>10</v>
      </c>
      <c r="J7" s="13"/>
      <c r="K7" s="39"/>
    </row>
    <row r="8" ht="25" customHeight="1" spans="1:11">
      <c r="A8" s="6"/>
      <c r="B8" s="6"/>
      <c r="C8" s="15" t="s">
        <v>97</v>
      </c>
      <c r="D8" s="102"/>
      <c r="E8" s="102"/>
      <c r="F8" s="102"/>
      <c r="G8" s="6"/>
      <c r="H8" s="102"/>
      <c r="I8" s="16"/>
      <c r="J8" s="16"/>
      <c r="K8" s="39"/>
    </row>
    <row r="9" ht="25" customHeight="1" spans="1:11">
      <c r="A9" s="6"/>
      <c r="B9" s="6"/>
      <c r="C9" s="15" t="s">
        <v>98</v>
      </c>
      <c r="D9" s="100"/>
      <c r="E9" s="100"/>
      <c r="F9" s="100"/>
      <c r="G9" s="101"/>
      <c r="H9" s="102"/>
      <c r="I9" s="16"/>
      <c r="J9" s="16"/>
      <c r="K9" s="40"/>
    </row>
    <row r="10" ht="25" customHeight="1" spans="1:11">
      <c r="A10" s="6" t="s">
        <v>99</v>
      </c>
      <c r="B10" s="6" t="s">
        <v>100</v>
      </c>
      <c r="C10" s="6"/>
      <c r="D10" s="6"/>
      <c r="E10" s="6"/>
      <c r="F10" s="6"/>
      <c r="G10" s="16" t="s">
        <v>101</v>
      </c>
      <c r="H10" s="16"/>
      <c r="I10" s="16"/>
      <c r="J10" s="16"/>
      <c r="K10" s="16"/>
    </row>
    <row r="11" ht="63" customHeight="1" spans="1:11">
      <c r="A11" s="6"/>
      <c r="B11" s="8" t="s">
        <v>102</v>
      </c>
      <c r="C11" s="8"/>
      <c r="D11" s="8"/>
      <c r="E11" s="8"/>
      <c r="F11" s="8"/>
      <c r="G11" s="16" t="s">
        <v>103</v>
      </c>
      <c r="H11" s="16"/>
      <c r="I11" s="16"/>
      <c r="J11" s="16"/>
      <c r="K11" s="16"/>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40" customHeight="1" spans="1:11">
      <c r="A15" s="167" t="s">
        <v>63</v>
      </c>
      <c r="B15" s="12" t="s">
        <v>64</v>
      </c>
      <c r="C15" s="20" t="s">
        <v>107</v>
      </c>
      <c r="D15" s="21" t="s">
        <v>66</v>
      </c>
      <c r="E15" s="12">
        <v>9</v>
      </c>
      <c r="F15" s="13" t="s">
        <v>108</v>
      </c>
      <c r="G15" s="13" t="s">
        <v>109</v>
      </c>
      <c r="H15" s="13">
        <v>30</v>
      </c>
      <c r="I15" s="13">
        <v>30</v>
      </c>
      <c r="J15" s="44" t="s">
        <v>46</v>
      </c>
      <c r="K15" s="45"/>
    </row>
    <row r="16" ht="40" customHeight="1" spans="1:11">
      <c r="A16" s="167"/>
      <c r="B16" s="12" t="s">
        <v>68</v>
      </c>
      <c r="C16" s="20" t="s">
        <v>110</v>
      </c>
      <c r="D16" s="21" t="s">
        <v>70</v>
      </c>
      <c r="E16" s="12">
        <v>1</v>
      </c>
      <c r="F16" s="13" t="s">
        <v>71</v>
      </c>
      <c r="G16" s="13" t="s">
        <v>111</v>
      </c>
      <c r="H16" s="13">
        <v>20</v>
      </c>
      <c r="I16" s="13">
        <v>20</v>
      </c>
      <c r="J16" s="44" t="s">
        <v>46</v>
      </c>
      <c r="K16" s="45"/>
    </row>
    <row r="17" ht="40" customHeight="1" spans="1:11">
      <c r="A17" s="167" t="s">
        <v>73</v>
      </c>
      <c r="B17" s="12" t="s">
        <v>74</v>
      </c>
      <c r="C17" s="20" t="s">
        <v>112</v>
      </c>
      <c r="D17" s="21" t="s">
        <v>76</v>
      </c>
      <c r="E17" s="12">
        <v>5</v>
      </c>
      <c r="F17" s="13" t="s">
        <v>67</v>
      </c>
      <c r="G17" s="14">
        <v>0.07</v>
      </c>
      <c r="H17" s="13">
        <v>30</v>
      </c>
      <c r="I17" s="13">
        <v>30</v>
      </c>
      <c r="J17" s="44" t="s">
        <v>46</v>
      </c>
      <c r="K17" s="45"/>
    </row>
    <row r="18" ht="40" customHeight="1" spans="1:11">
      <c r="A18" s="161" t="s">
        <v>77</v>
      </c>
      <c r="B18" s="12" t="s">
        <v>78</v>
      </c>
      <c r="C18" s="20" t="s">
        <v>113</v>
      </c>
      <c r="D18" s="21" t="s">
        <v>76</v>
      </c>
      <c r="E18" s="12">
        <v>95</v>
      </c>
      <c r="F18" s="13" t="s">
        <v>67</v>
      </c>
      <c r="G18" s="14">
        <v>1</v>
      </c>
      <c r="H18" s="13">
        <v>10</v>
      </c>
      <c r="I18" s="13">
        <v>10</v>
      </c>
      <c r="J18" s="44" t="s">
        <v>46</v>
      </c>
      <c r="K18" s="45"/>
    </row>
    <row r="19" ht="25" customHeight="1" spans="1:11">
      <c r="A19" s="6" t="s">
        <v>114</v>
      </c>
      <c r="B19" s="6"/>
      <c r="C19" s="6"/>
      <c r="D19" s="24" t="s">
        <v>115</v>
      </c>
      <c r="E19" s="25"/>
      <c r="F19" s="25"/>
      <c r="G19" s="25"/>
      <c r="H19" s="25"/>
      <c r="I19" s="25"/>
      <c r="J19" s="25"/>
      <c r="K19" s="43"/>
    </row>
    <row r="20" ht="25" customHeight="1" spans="1:11">
      <c r="A20" s="26" t="s">
        <v>116</v>
      </c>
      <c r="B20" s="27"/>
      <c r="C20" s="27"/>
      <c r="D20" s="27"/>
      <c r="E20" s="27"/>
      <c r="F20" s="27"/>
      <c r="G20" s="28"/>
      <c r="H20" s="6" t="s">
        <v>117</v>
      </c>
      <c r="I20" s="6" t="s">
        <v>118</v>
      </c>
      <c r="J20" s="44" t="s">
        <v>119</v>
      </c>
      <c r="K20" s="45"/>
    </row>
    <row r="21" ht="25" customHeight="1" spans="1:11">
      <c r="A21" s="29"/>
      <c r="B21" s="30"/>
      <c r="C21" s="30"/>
      <c r="D21" s="30"/>
      <c r="E21" s="30"/>
      <c r="F21" s="30"/>
      <c r="G21" s="31"/>
      <c r="H21" s="6">
        <v>100</v>
      </c>
      <c r="I21" s="6">
        <v>100</v>
      </c>
      <c r="J21" s="44" t="s">
        <v>120</v>
      </c>
      <c r="K21" s="45"/>
    </row>
    <row r="22" ht="69" customHeight="1" spans="1:11">
      <c r="A22" s="15" t="s">
        <v>121</v>
      </c>
      <c r="B22" s="15"/>
      <c r="C22" s="15"/>
      <c r="D22" s="15"/>
      <c r="E22" s="15"/>
      <c r="F22" s="15"/>
      <c r="G22" s="15"/>
      <c r="H22" s="15"/>
      <c r="I22" s="15"/>
      <c r="J22" s="15"/>
      <c r="K22" s="15"/>
    </row>
    <row r="23" spans="1:11">
      <c r="A23" s="32" t="s">
        <v>80</v>
      </c>
      <c r="B23" s="32"/>
      <c r="C23" s="32"/>
      <c r="D23" s="32"/>
      <c r="E23" s="32"/>
      <c r="F23" s="32"/>
      <c r="G23" s="32"/>
      <c r="H23" s="32"/>
      <c r="I23" s="32"/>
      <c r="J23" s="32"/>
      <c r="K23" s="32"/>
    </row>
    <row r="24" spans="1:11">
      <c r="A24" s="32" t="s">
        <v>81</v>
      </c>
      <c r="B24" s="32"/>
      <c r="C24" s="32"/>
      <c r="D24" s="32"/>
      <c r="E24" s="32"/>
      <c r="F24" s="32"/>
      <c r="G24" s="32"/>
      <c r="H24" s="32"/>
      <c r="I24" s="32"/>
      <c r="J24" s="32"/>
      <c r="K24" s="32"/>
    </row>
    <row r="25" spans="1:10">
      <c r="A25" s="33"/>
      <c r="B25" s="33"/>
      <c r="C25" s="33"/>
      <c r="D25" s="33"/>
      <c r="E25" s="33"/>
      <c r="F25" s="33"/>
      <c r="G25" s="33"/>
      <c r="H25" s="33"/>
      <c r="I25" s="33"/>
      <c r="J25" s="33"/>
    </row>
  </sheetData>
  <mergeCells count="40">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pageSetUpPr fitToPage="1"/>
  </sheetPr>
  <dimension ref="A1:K32"/>
  <sheetViews>
    <sheetView topLeftCell="A12" workbookViewId="0">
      <selection activeCell="D26" sqref="D26:K26"/>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411</v>
      </c>
      <c r="D3" s="7"/>
      <c r="E3" s="7"/>
      <c r="F3" s="7"/>
      <c r="G3" s="7"/>
      <c r="H3" s="7"/>
      <c r="I3" s="7"/>
      <c r="J3" s="7"/>
      <c r="K3" s="7"/>
    </row>
    <row r="4" ht="25" customHeight="1" spans="1:11">
      <c r="A4" s="6" t="s">
        <v>87</v>
      </c>
      <c r="B4" s="6"/>
      <c r="C4" s="8" t="s">
        <v>36</v>
      </c>
      <c r="D4" s="8"/>
      <c r="E4" s="8"/>
      <c r="F4" s="6" t="s">
        <v>88</v>
      </c>
      <c r="G4" s="9" t="s">
        <v>250</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47">
        <v>25</v>
      </c>
      <c r="E6" s="47">
        <v>25</v>
      </c>
      <c r="F6" s="48">
        <v>25</v>
      </c>
      <c r="G6" s="13">
        <v>10</v>
      </c>
      <c r="H6" s="52">
        <v>1</v>
      </c>
      <c r="I6" s="13">
        <v>10</v>
      </c>
      <c r="J6" s="13"/>
      <c r="K6" s="38" t="s">
        <v>46</v>
      </c>
    </row>
    <row r="7" ht="25" customHeight="1" spans="1:11">
      <c r="A7" s="6"/>
      <c r="B7" s="6"/>
      <c r="C7" s="11" t="s">
        <v>96</v>
      </c>
      <c r="D7" s="47">
        <v>0</v>
      </c>
      <c r="E7" s="47">
        <v>0</v>
      </c>
      <c r="F7" s="48">
        <v>0</v>
      </c>
      <c r="G7" s="13" t="s">
        <v>251</v>
      </c>
      <c r="H7" s="52"/>
      <c r="I7" s="13" t="s">
        <v>251</v>
      </c>
      <c r="J7" s="13"/>
      <c r="K7" s="39"/>
    </row>
    <row r="8" ht="25" customHeight="1" spans="1:11">
      <c r="A8" s="6"/>
      <c r="B8" s="6"/>
      <c r="C8" s="15" t="s">
        <v>97</v>
      </c>
      <c r="D8" s="47">
        <v>25</v>
      </c>
      <c r="E8" s="47">
        <v>25</v>
      </c>
      <c r="F8" s="48">
        <v>25</v>
      </c>
      <c r="G8" s="13">
        <v>10</v>
      </c>
      <c r="H8" s="52">
        <v>1</v>
      </c>
      <c r="I8" s="13">
        <v>10</v>
      </c>
      <c r="J8" s="13"/>
      <c r="K8" s="39"/>
    </row>
    <row r="9" ht="25" customHeight="1" spans="1:11">
      <c r="A9" s="6"/>
      <c r="B9" s="6"/>
      <c r="C9" s="15" t="s">
        <v>98</v>
      </c>
      <c r="D9" s="100"/>
      <c r="E9" s="100"/>
      <c r="F9" s="100"/>
      <c r="G9" s="101"/>
      <c r="H9" s="102"/>
      <c r="I9" s="16"/>
      <c r="J9" s="16"/>
      <c r="K9" s="40"/>
    </row>
    <row r="10" ht="25" customHeight="1" spans="1:11">
      <c r="A10" s="6" t="s">
        <v>99</v>
      </c>
      <c r="B10" s="6" t="s">
        <v>100</v>
      </c>
      <c r="C10" s="6"/>
      <c r="D10" s="6"/>
      <c r="E10" s="6"/>
      <c r="F10" s="6"/>
      <c r="G10" s="16" t="s">
        <v>101</v>
      </c>
      <c r="H10" s="16"/>
      <c r="I10" s="16"/>
      <c r="J10" s="16"/>
      <c r="K10" s="16"/>
    </row>
    <row r="11" ht="59" customHeight="1" spans="1:11">
      <c r="A11" s="6"/>
      <c r="B11" s="8" t="s">
        <v>412</v>
      </c>
      <c r="C11" s="8"/>
      <c r="D11" s="8"/>
      <c r="E11" s="8"/>
      <c r="F11" s="8"/>
      <c r="G11" s="81" t="s">
        <v>412</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25" customHeight="1" spans="1:11">
      <c r="A15" s="61" t="s">
        <v>63</v>
      </c>
      <c r="B15" s="12" t="s">
        <v>64</v>
      </c>
      <c r="C15" s="20" t="s">
        <v>413</v>
      </c>
      <c r="D15" s="21" t="s">
        <v>66</v>
      </c>
      <c r="E15" s="12">
        <v>600</v>
      </c>
      <c r="F15" s="13" t="s">
        <v>126</v>
      </c>
      <c r="G15" s="13">
        <v>600</v>
      </c>
      <c r="H15" s="13">
        <v>10</v>
      </c>
      <c r="I15" s="13">
        <v>10</v>
      </c>
      <c r="J15" s="30" t="s">
        <v>46</v>
      </c>
      <c r="K15" s="31"/>
    </row>
    <row r="16" ht="25" customHeight="1" spans="1:11">
      <c r="A16" s="65"/>
      <c r="B16" s="12" t="s">
        <v>64</v>
      </c>
      <c r="C16" s="20" t="s">
        <v>414</v>
      </c>
      <c r="D16" s="21" t="s">
        <v>66</v>
      </c>
      <c r="E16" s="12">
        <v>5000</v>
      </c>
      <c r="F16" s="13" t="s">
        <v>126</v>
      </c>
      <c r="G16" s="13">
        <v>33300</v>
      </c>
      <c r="H16" s="13">
        <v>5</v>
      </c>
      <c r="I16" s="13">
        <v>5</v>
      </c>
      <c r="J16" s="30" t="s">
        <v>46</v>
      </c>
      <c r="K16" s="31"/>
    </row>
    <row r="17" ht="25" customHeight="1" spans="1:11">
      <c r="A17" s="65"/>
      <c r="B17" s="12" t="s">
        <v>64</v>
      </c>
      <c r="C17" s="20" t="s">
        <v>415</v>
      </c>
      <c r="D17" s="21" t="s">
        <v>66</v>
      </c>
      <c r="E17" s="12">
        <v>10</v>
      </c>
      <c r="F17" s="13" t="s">
        <v>126</v>
      </c>
      <c r="G17" s="13">
        <v>10</v>
      </c>
      <c r="H17" s="13">
        <v>5</v>
      </c>
      <c r="I17" s="13">
        <v>5</v>
      </c>
      <c r="J17" s="30" t="s">
        <v>46</v>
      </c>
      <c r="K17" s="31"/>
    </row>
    <row r="18" ht="53" customHeight="1" spans="1:11">
      <c r="A18" s="65"/>
      <c r="B18" s="12" t="s">
        <v>156</v>
      </c>
      <c r="C18" s="20" t="s">
        <v>416</v>
      </c>
      <c r="D18" s="21" t="s">
        <v>76</v>
      </c>
      <c r="E18" s="122" t="s">
        <v>417</v>
      </c>
      <c r="F18" s="13" t="s">
        <v>67</v>
      </c>
      <c r="G18" s="14">
        <v>0.81</v>
      </c>
      <c r="H18" s="13">
        <v>5</v>
      </c>
      <c r="I18" s="13">
        <v>5</v>
      </c>
      <c r="J18" s="30" t="s">
        <v>46</v>
      </c>
      <c r="K18" s="31"/>
    </row>
    <row r="19" ht="53" customHeight="1" spans="1:11">
      <c r="A19" s="65"/>
      <c r="B19" s="12" t="s">
        <v>156</v>
      </c>
      <c r="C19" s="56" t="s">
        <v>418</v>
      </c>
      <c r="D19" s="21" t="s">
        <v>76</v>
      </c>
      <c r="E19" s="122" t="s">
        <v>419</v>
      </c>
      <c r="F19" s="13" t="s">
        <v>67</v>
      </c>
      <c r="G19" s="14">
        <v>0.51</v>
      </c>
      <c r="H19" s="13">
        <v>5</v>
      </c>
      <c r="I19" s="13">
        <v>5</v>
      </c>
      <c r="J19" s="30" t="s">
        <v>46</v>
      </c>
      <c r="K19" s="31"/>
    </row>
    <row r="20" ht="53" customHeight="1" spans="1:11">
      <c r="A20" s="65"/>
      <c r="B20" s="12" t="s">
        <v>156</v>
      </c>
      <c r="C20" s="56" t="s">
        <v>420</v>
      </c>
      <c r="D20" s="21" t="s">
        <v>76</v>
      </c>
      <c r="E20" s="122" t="s">
        <v>419</v>
      </c>
      <c r="F20" s="13" t="s">
        <v>67</v>
      </c>
      <c r="G20" s="14">
        <v>0.5</v>
      </c>
      <c r="H20" s="13">
        <v>5</v>
      </c>
      <c r="I20" s="13">
        <v>5</v>
      </c>
      <c r="J20" s="30" t="s">
        <v>46</v>
      </c>
      <c r="K20" s="31"/>
    </row>
    <row r="21" ht="53" customHeight="1" spans="1:11">
      <c r="A21" s="65"/>
      <c r="B21" s="12" t="s">
        <v>156</v>
      </c>
      <c r="C21" s="56" t="s">
        <v>421</v>
      </c>
      <c r="D21" s="21" t="s">
        <v>76</v>
      </c>
      <c r="E21" s="122" t="s">
        <v>422</v>
      </c>
      <c r="F21" s="13" t="s">
        <v>67</v>
      </c>
      <c r="G21" s="14">
        <v>0.7</v>
      </c>
      <c r="H21" s="13">
        <v>5</v>
      </c>
      <c r="I21" s="13">
        <v>5</v>
      </c>
      <c r="J21" s="30" t="s">
        <v>46</v>
      </c>
      <c r="K21" s="31"/>
    </row>
    <row r="22" ht="53" customHeight="1" spans="1:11">
      <c r="A22" s="65"/>
      <c r="B22" s="12" t="s">
        <v>156</v>
      </c>
      <c r="C22" s="56" t="s">
        <v>423</v>
      </c>
      <c r="D22" s="21" t="s">
        <v>76</v>
      </c>
      <c r="E22" s="122" t="s">
        <v>424</v>
      </c>
      <c r="F22" s="13" t="s">
        <v>67</v>
      </c>
      <c r="G22" s="14">
        <v>0.4</v>
      </c>
      <c r="H22" s="13">
        <v>5</v>
      </c>
      <c r="I22" s="13">
        <v>5</v>
      </c>
      <c r="J22" s="30" t="s">
        <v>46</v>
      </c>
      <c r="K22" s="31"/>
    </row>
    <row r="23" ht="53" customHeight="1" spans="1:11">
      <c r="A23" s="65"/>
      <c r="B23" s="12" t="s">
        <v>156</v>
      </c>
      <c r="C23" s="56" t="s">
        <v>425</v>
      </c>
      <c r="D23" s="21" t="s">
        <v>76</v>
      </c>
      <c r="E23" s="122" t="s">
        <v>424</v>
      </c>
      <c r="F23" s="13" t="s">
        <v>67</v>
      </c>
      <c r="G23" s="14">
        <v>0.4</v>
      </c>
      <c r="H23" s="13">
        <v>5</v>
      </c>
      <c r="I23" s="13">
        <v>5</v>
      </c>
      <c r="J23" s="30" t="s">
        <v>46</v>
      </c>
      <c r="K23" s="31"/>
    </row>
    <row r="24" ht="53" customHeight="1" spans="1:11">
      <c r="A24" s="123" t="s">
        <v>73</v>
      </c>
      <c r="B24" s="12" t="s">
        <v>74</v>
      </c>
      <c r="C24" s="20" t="s">
        <v>259</v>
      </c>
      <c r="D24" s="21" t="s">
        <v>66</v>
      </c>
      <c r="E24" s="12">
        <v>0</v>
      </c>
      <c r="F24" s="13" t="s">
        <v>154</v>
      </c>
      <c r="G24" s="13" t="s">
        <v>426</v>
      </c>
      <c r="H24" s="13">
        <v>30</v>
      </c>
      <c r="I24" s="13">
        <v>30</v>
      </c>
      <c r="J24" s="30" t="s">
        <v>46</v>
      </c>
      <c r="K24" s="31"/>
    </row>
    <row r="25" ht="34" customHeight="1" spans="1:11">
      <c r="A25" s="116" t="s">
        <v>77</v>
      </c>
      <c r="B25" s="12" t="s">
        <v>78</v>
      </c>
      <c r="C25" s="20" t="s">
        <v>427</v>
      </c>
      <c r="D25" s="21" t="s">
        <v>76</v>
      </c>
      <c r="E25" s="12">
        <v>85</v>
      </c>
      <c r="F25" s="13" t="s">
        <v>67</v>
      </c>
      <c r="G25" s="14">
        <v>0.85</v>
      </c>
      <c r="H25" s="13">
        <v>10</v>
      </c>
      <c r="I25" s="13">
        <v>10</v>
      </c>
      <c r="J25" s="30" t="s">
        <v>46</v>
      </c>
      <c r="K25" s="31"/>
    </row>
    <row r="26" ht="45" customHeight="1" spans="1:11">
      <c r="A26" s="6" t="s">
        <v>114</v>
      </c>
      <c r="B26" s="6"/>
      <c r="C26" s="6"/>
      <c r="D26" s="24" t="s">
        <v>428</v>
      </c>
      <c r="E26" s="25"/>
      <c r="F26" s="25"/>
      <c r="G26" s="25"/>
      <c r="H26" s="25"/>
      <c r="I26" s="25"/>
      <c r="J26" s="25"/>
      <c r="K26" s="43"/>
    </row>
    <row r="27" ht="25" customHeight="1" spans="1:11">
      <c r="A27" s="26" t="s">
        <v>116</v>
      </c>
      <c r="B27" s="27"/>
      <c r="C27" s="27"/>
      <c r="D27" s="27"/>
      <c r="E27" s="27"/>
      <c r="F27" s="27"/>
      <c r="G27" s="28"/>
      <c r="H27" s="6" t="s">
        <v>117</v>
      </c>
      <c r="I27" s="6" t="s">
        <v>118</v>
      </c>
      <c r="J27" s="44" t="s">
        <v>119</v>
      </c>
      <c r="K27" s="45"/>
    </row>
    <row r="28" ht="25" customHeight="1" spans="1:11">
      <c r="A28" s="29"/>
      <c r="B28" s="30"/>
      <c r="C28" s="30"/>
      <c r="D28" s="30"/>
      <c r="E28" s="30"/>
      <c r="F28" s="30"/>
      <c r="G28" s="31"/>
      <c r="H28" s="6">
        <v>100</v>
      </c>
      <c r="I28" s="6">
        <v>100</v>
      </c>
      <c r="J28" s="44" t="s">
        <v>120</v>
      </c>
      <c r="K28" s="45"/>
    </row>
    <row r="29" ht="69" customHeight="1" spans="1:11">
      <c r="A29" s="15" t="s">
        <v>121</v>
      </c>
      <c r="B29" s="15"/>
      <c r="C29" s="15"/>
      <c r="D29" s="15"/>
      <c r="E29" s="15"/>
      <c r="F29" s="15"/>
      <c r="G29" s="15"/>
      <c r="H29" s="15"/>
      <c r="I29" s="15"/>
      <c r="J29" s="15"/>
      <c r="K29" s="15"/>
    </row>
    <row r="30" spans="1:11">
      <c r="A30" s="32" t="s">
        <v>80</v>
      </c>
      <c r="B30" s="32"/>
      <c r="C30" s="32"/>
      <c r="D30" s="32"/>
      <c r="E30" s="32"/>
      <c r="F30" s="32"/>
      <c r="G30" s="32"/>
      <c r="H30" s="32"/>
      <c r="I30" s="32"/>
      <c r="J30" s="32"/>
      <c r="K30" s="32"/>
    </row>
    <row r="31" spans="1:11">
      <c r="A31" s="32" t="s">
        <v>81</v>
      </c>
      <c r="B31" s="32"/>
      <c r="C31" s="32"/>
      <c r="D31" s="32"/>
      <c r="E31" s="32"/>
      <c r="F31" s="32"/>
      <c r="G31" s="32"/>
      <c r="H31" s="32"/>
      <c r="I31" s="32"/>
      <c r="J31" s="32"/>
      <c r="K31" s="32"/>
    </row>
    <row r="32" spans="1:10">
      <c r="A32" s="33"/>
      <c r="B32" s="33"/>
      <c r="C32" s="33"/>
      <c r="D32" s="33"/>
      <c r="E32" s="33"/>
      <c r="F32" s="33"/>
      <c r="G32" s="33"/>
      <c r="H32" s="33"/>
      <c r="I32" s="33"/>
      <c r="J32" s="33"/>
    </row>
  </sheetData>
  <mergeCells count="47">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32:J32"/>
    <mergeCell ref="A10:A11"/>
    <mergeCell ref="A15:A23"/>
    <mergeCell ref="G13:G14"/>
    <mergeCell ref="H13:H14"/>
    <mergeCell ref="I13:I14"/>
    <mergeCell ref="K6:K9"/>
    <mergeCell ref="A5:B9"/>
    <mergeCell ref="J13:K14"/>
    <mergeCell ref="A27:G28"/>
  </mergeCells>
  <pageMargins left="0.75" right="0.75" top="1" bottom="1" header="0.511805555555556" footer="0.511805555555556"/>
  <pageSetup paperSize="9" scale="79" fitToHeight="0"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pageSetUpPr fitToPage="1"/>
  </sheetPr>
  <dimension ref="A1:K28"/>
  <sheetViews>
    <sheetView topLeftCell="A9" workbookViewId="0">
      <selection activeCell="B21" sqref="B21"/>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429</v>
      </c>
      <c r="D3" s="7"/>
      <c r="E3" s="7"/>
      <c r="F3" s="7"/>
      <c r="G3" s="7"/>
      <c r="H3" s="7"/>
      <c r="I3" s="7"/>
      <c r="J3" s="7"/>
      <c r="K3" s="7"/>
    </row>
    <row r="4" ht="25" customHeight="1" spans="1:11">
      <c r="A4" s="6" t="s">
        <v>87</v>
      </c>
      <c r="B4" s="6"/>
      <c r="C4" s="8" t="s">
        <v>123</v>
      </c>
      <c r="D4" s="8"/>
      <c r="E4" s="8"/>
      <c r="F4" s="6" t="s">
        <v>88</v>
      </c>
      <c r="G4" s="9" t="s">
        <v>184</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47">
        <v>200</v>
      </c>
      <c r="E6" s="47">
        <v>200</v>
      </c>
      <c r="F6" s="48">
        <v>173.3275</v>
      </c>
      <c r="G6" s="13">
        <v>10</v>
      </c>
      <c r="H6" s="118">
        <v>0.8667</v>
      </c>
      <c r="I6" s="13">
        <v>8</v>
      </c>
      <c r="J6" s="13"/>
      <c r="K6" s="53" t="s">
        <v>391</v>
      </c>
    </row>
    <row r="7" ht="25" customHeight="1" spans="1:11">
      <c r="A7" s="6"/>
      <c r="B7" s="6"/>
      <c r="C7" s="11" t="s">
        <v>96</v>
      </c>
      <c r="D7" s="47">
        <v>200</v>
      </c>
      <c r="E7" s="47">
        <v>200</v>
      </c>
      <c r="F7" s="48">
        <v>173.3275</v>
      </c>
      <c r="G7" s="13">
        <v>10</v>
      </c>
      <c r="H7" s="118">
        <v>0.8667</v>
      </c>
      <c r="I7" s="13">
        <v>8</v>
      </c>
      <c r="J7" s="13"/>
      <c r="K7" s="54"/>
    </row>
    <row r="8" ht="25" customHeight="1" spans="1:11">
      <c r="A8" s="6"/>
      <c r="B8" s="6"/>
      <c r="C8" s="15" t="s">
        <v>97</v>
      </c>
      <c r="D8" s="47"/>
      <c r="E8" s="47"/>
      <c r="F8" s="48"/>
      <c r="G8" s="13"/>
      <c r="H8" s="52"/>
      <c r="I8" s="13"/>
      <c r="J8" s="13"/>
      <c r="K8" s="54"/>
    </row>
    <row r="9" ht="25" customHeight="1" spans="1:11">
      <c r="A9" s="6"/>
      <c r="B9" s="6"/>
      <c r="C9" s="15" t="s">
        <v>98</v>
      </c>
      <c r="D9" s="100"/>
      <c r="E9" s="100"/>
      <c r="F9" s="100"/>
      <c r="G9" s="101"/>
      <c r="H9" s="102"/>
      <c r="I9" s="16"/>
      <c r="J9" s="16"/>
      <c r="K9" s="55"/>
    </row>
    <row r="10" ht="25" customHeight="1" spans="1:11">
      <c r="A10" s="6" t="s">
        <v>99</v>
      </c>
      <c r="B10" s="6" t="s">
        <v>100</v>
      </c>
      <c r="C10" s="6"/>
      <c r="D10" s="6"/>
      <c r="E10" s="6"/>
      <c r="F10" s="6"/>
      <c r="G10" s="16" t="s">
        <v>101</v>
      </c>
      <c r="H10" s="16"/>
      <c r="I10" s="16"/>
      <c r="J10" s="16"/>
      <c r="K10" s="16"/>
    </row>
    <row r="11" ht="59" customHeight="1" spans="1:11">
      <c r="A11" s="6"/>
      <c r="B11" s="8" t="s">
        <v>430</v>
      </c>
      <c r="C11" s="8"/>
      <c r="D11" s="8"/>
      <c r="E11" s="8"/>
      <c r="F11" s="8"/>
      <c r="G11" s="81" t="s">
        <v>431</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40" customHeight="1" spans="1:11">
      <c r="A15" s="61" t="s">
        <v>63</v>
      </c>
      <c r="B15" s="12" t="s">
        <v>64</v>
      </c>
      <c r="C15" s="20" t="s">
        <v>393</v>
      </c>
      <c r="D15" s="21" t="s">
        <v>66</v>
      </c>
      <c r="E15" s="47">
        <v>0.41</v>
      </c>
      <c r="F15" s="48" t="s">
        <v>138</v>
      </c>
      <c r="G15" s="48" t="s">
        <v>432</v>
      </c>
      <c r="H15" s="48">
        <v>20</v>
      </c>
      <c r="I15" s="48">
        <v>20</v>
      </c>
      <c r="J15" s="30" t="s">
        <v>46</v>
      </c>
      <c r="K15" s="31"/>
    </row>
    <row r="16" ht="40" customHeight="1" spans="1:11">
      <c r="A16" s="65"/>
      <c r="B16" s="12" t="s">
        <v>68</v>
      </c>
      <c r="C16" s="20" t="s">
        <v>395</v>
      </c>
      <c r="D16" s="21" t="s">
        <v>76</v>
      </c>
      <c r="E16" s="47">
        <v>95</v>
      </c>
      <c r="F16" s="48" t="s">
        <v>67</v>
      </c>
      <c r="G16" s="52">
        <v>0.95</v>
      </c>
      <c r="H16" s="48">
        <v>15</v>
      </c>
      <c r="I16" s="48">
        <v>15</v>
      </c>
      <c r="J16" s="30" t="s">
        <v>46</v>
      </c>
      <c r="K16" s="31"/>
    </row>
    <row r="17" ht="40" customHeight="1" spans="1:11">
      <c r="A17" s="65"/>
      <c r="B17" s="12" t="s">
        <v>203</v>
      </c>
      <c r="C17" s="20" t="s">
        <v>396</v>
      </c>
      <c r="D17" s="21" t="s">
        <v>66</v>
      </c>
      <c r="E17" s="47">
        <v>480</v>
      </c>
      <c r="F17" s="48" t="s">
        <v>205</v>
      </c>
      <c r="G17" s="48" t="s">
        <v>433</v>
      </c>
      <c r="H17" s="48">
        <v>15</v>
      </c>
      <c r="I17" s="48">
        <v>15</v>
      </c>
      <c r="J17" s="30" t="s">
        <v>46</v>
      </c>
      <c r="K17" s="31"/>
    </row>
    <row r="18" ht="40" customHeight="1" spans="1:11">
      <c r="A18" s="119" t="s">
        <v>73</v>
      </c>
      <c r="B18" s="12" t="s">
        <v>144</v>
      </c>
      <c r="C18" s="20" t="s">
        <v>434</v>
      </c>
      <c r="D18" s="21" t="s">
        <v>76</v>
      </c>
      <c r="E18" s="47">
        <v>10</v>
      </c>
      <c r="F18" s="48" t="s">
        <v>67</v>
      </c>
      <c r="G18" s="52">
        <v>0.1</v>
      </c>
      <c r="H18" s="48">
        <v>10</v>
      </c>
      <c r="I18" s="48">
        <v>10</v>
      </c>
      <c r="J18" s="30" t="s">
        <v>46</v>
      </c>
      <c r="K18" s="31"/>
    </row>
    <row r="19" ht="40" customHeight="1" spans="1:11">
      <c r="A19" s="120"/>
      <c r="B19" s="12" t="s">
        <v>144</v>
      </c>
      <c r="C19" s="20" t="s">
        <v>398</v>
      </c>
      <c r="D19" s="21" t="s">
        <v>76</v>
      </c>
      <c r="E19" s="47">
        <v>10</v>
      </c>
      <c r="F19" s="48" t="s">
        <v>67</v>
      </c>
      <c r="G19" s="52">
        <v>0.1</v>
      </c>
      <c r="H19" s="48">
        <v>10</v>
      </c>
      <c r="I19" s="48">
        <v>10</v>
      </c>
      <c r="J19" s="30" t="s">
        <v>46</v>
      </c>
      <c r="K19" s="31"/>
    </row>
    <row r="20" ht="40" customHeight="1" spans="1:11">
      <c r="A20" s="121"/>
      <c r="B20" s="12" t="s">
        <v>74</v>
      </c>
      <c r="C20" s="20" t="s">
        <v>217</v>
      </c>
      <c r="D20" s="21" t="s">
        <v>66</v>
      </c>
      <c r="E20" s="47">
        <v>206</v>
      </c>
      <c r="F20" s="48" t="s">
        <v>218</v>
      </c>
      <c r="G20" s="48" t="s">
        <v>435</v>
      </c>
      <c r="H20" s="48">
        <v>10</v>
      </c>
      <c r="I20" s="48">
        <v>10</v>
      </c>
      <c r="J20" s="30" t="s">
        <v>46</v>
      </c>
      <c r="K20" s="31"/>
    </row>
    <row r="21" ht="40" customHeight="1" spans="1:11">
      <c r="A21" s="116" t="s">
        <v>77</v>
      </c>
      <c r="B21" s="12" t="s">
        <v>78</v>
      </c>
      <c r="C21" s="20" t="s">
        <v>129</v>
      </c>
      <c r="D21" s="21" t="s">
        <v>76</v>
      </c>
      <c r="E21" s="47">
        <v>90</v>
      </c>
      <c r="F21" s="48" t="s">
        <v>67</v>
      </c>
      <c r="G21" s="52">
        <v>0.9</v>
      </c>
      <c r="H21" s="48">
        <v>10</v>
      </c>
      <c r="I21" s="48">
        <v>10</v>
      </c>
      <c r="J21" s="30" t="s">
        <v>46</v>
      </c>
      <c r="K21" s="31"/>
    </row>
    <row r="22" ht="45" customHeight="1" spans="1:11">
      <c r="A22" s="6" t="s">
        <v>114</v>
      </c>
      <c r="B22" s="6"/>
      <c r="C22" s="6"/>
      <c r="D22" s="24" t="s">
        <v>115</v>
      </c>
      <c r="E22" s="25"/>
      <c r="F22" s="25"/>
      <c r="G22" s="25"/>
      <c r="H22" s="25"/>
      <c r="I22" s="25"/>
      <c r="J22" s="25"/>
      <c r="K22" s="43"/>
    </row>
    <row r="23" ht="25" customHeight="1" spans="1:11">
      <c r="A23" s="26" t="s">
        <v>116</v>
      </c>
      <c r="B23" s="27"/>
      <c r="C23" s="27"/>
      <c r="D23" s="27"/>
      <c r="E23" s="27"/>
      <c r="F23" s="27"/>
      <c r="G23" s="28"/>
      <c r="H23" s="6" t="s">
        <v>117</v>
      </c>
      <c r="I23" s="6" t="s">
        <v>118</v>
      </c>
      <c r="J23" s="44" t="s">
        <v>119</v>
      </c>
      <c r="K23" s="45"/>
    </row>
    <row r="24" ht="25" customHeight="1" spans="1:11">
      <c r="A24" s="29"/>
      <c r="B24" s="30"/>
      <c r="C24" s="30"/>
      <c r="D24" s="30"/>
      <c r="E24" s="30"/>
      <c r="F24" s="30"/>
      <c r="G24" s="31"/>
      <c r="H24" s="6">
        <v>100</v>
      </c>
      <c r="I24" s="6">
        <v>98</v>
      </c>
      <c r="J24" s="44" t="s">
        <v>120</v>
      </c>
      <c r="K24" s="45"/>
    </row>
    <row r="25" ht="69" customHeight="1" spans="1:11">
      <c r="A25" s="15" t="s">
        <v>121</v>
      </c>
      <c r="B25" s="15"/>
      <c r="C25" s="15"/>
      <c r="D25" s="15"/>
      <c r="E25" s="15"/>
      <c r="F25" s="15"/>
      <c r="G25" s="15"/>
      <c r="H25" s="15"/>
      <c r="I25" s="15"/>
      <c r="J25" s="15"/>
      <c r="K25" s="15"/>
    </row>
    <row r="26" spans="1:11">
      <c r="A26" s="32" t="s">
        <v>80</v>
      </c>
      <c r="B26" s="32"/>
      <c r="C26" s="32"/>
      <c r="D26" s="32"/>
      <c r="E26" s="32"/>
      <c r="F26" s="32"/>
      <c r="G26" s="32"/>
      <c r="H26" s="32"/>
      <c r="I26" s="32"/>
      <c r="J26" s="32"/>
      <c r="K26" s="32"/>
    </row>
    <row r="27" spans="1:11">
      <c r="A27" s="32" t="s">
        <v>81</v>
      </c>
      <c r="B27" s="32"/>
      <c r="C27" s="32"/>
      <c r="D27" s="32"/>
      <c r="E27" s="32"/>
      <c r="F27" s="32"/>
      <c r="G27" s="32"/>
      <c r="H27" s="32"/>
      <c r="I27" s="32"/>
      <c r="J27" s="32"/>
      <c r="K27" s="32"/>
    </row>
    <row r="28" spans="1:10">
      <c r="A28" s="33"/>
      <c r="B28" s="33"/>
      <c r="C28" s="33"/>
      <c r="D28" s="33"/>
      <c r="E28" s="33"/>
      <c r="F28" s="33"/>
      <c r="G28" s="33"/>
      <c r="H28" s="33"/>
      <c r="I28" s="33"/>
      <c r="J28" s="33"/>
    </row>
  </sheetData>
  <mergeCells count="44">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7"/>
    <mergeCell ref="A18: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pageSetUpPr fitToPage="1"/>
  </sheetPr>
  <dimension ref="A1:K24"/>
  <sheetViews>
    <sheetView workbookViewId="0">
      <selection activeCell="B11" sqref="B11:F11"/>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436</v>
      </c>
      <c r="D3" s="7"/>
      <c r="E3" s="7"/>
      <c r="F3" s="7"/>
      <c r="G3" s="7"/>
      <c r="H3" s="7"/>
      <c r="I3" s="7"/>
      <c r="J3" s="7"/>
      <c r="K3" s="7"/>
    </row>
    <row r="4" ht="25" customHeight="1" spans="1:11">
      <c r="A4" s="6" t="s">
        <v>87</v>
      </c>
      <c r="B4" s="6"/>
      <c r="C4" s="8" t="s">
        <v>36</v>
      </c>
      <c r="D4" s="8"/>
      <c r="E4" s="8"/>
      <c r="F4" s="6" t="s">
        <v>88</v>
      </c>
      <c r="G4" s="9" t="s">
        <v>175</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0.9</v>
      </c>
      <c r="E6" s="12">
        <v>0.9</v>
      </c>
      <c r="F6" s="13">
        <v>0.9</v>
      </c>
      <c r="G6" s="13">
        <v>10</v>
      </c>
      <c r="H6" s="14">
        <v>1</v>
      </c>
      <c r="I6" s="13">
        <v>10</v>
      </c>
      <c r="J6" s="13"/>
      <c r="K6" s="38" t="s">
        <v>46</v>
      </c>
    </row>
    <row r="7" ht="25" customHeight="1" spans="1:11">
      <c r="A7" s="6"/>
      <c r="B7" s="6"/>
      <c r="C7" s="11" t="s">
        <v>96</v>
      </c>
      <c r="D7" s="12">
        <v>0.9</v>
      </c>
      <c r="E7" s="12">
        <v>0.9</v>
      </c>
      <c r="F7" s="12">
        <v>0.9</v>
      </c>
      <c r="G7" s="13">
        <v>10</v>
      </c>
      <c r="H7" s="14">
        <v>1</v>
      </c>
      <c r="I7" s="13">
        <v>10</v>
      </c>
      <c r="J7" s="13"/>
      <c r="K7" s="39"/>
    </row>
    <row r="8" ht="25" customHeight="1" spans="1:11">
      <c r="A8" s="6"/>
      <c r="B8" s="6"/>
      <c r="C8" s="15" t="s">
        <v>97</v>
      </c>
      <c r="D8" s="47"/>
      <c r="E8" s="47"/>
      <c r="F8" s="48"/>
      <c r="G8" s="13"/>
      <c r="H8" s="52"/>
      <c r="I8" s="13"/>
      <c r="J8" s="13"/>
      <c r="K8" s="39"/>
    </row>
    <row r="9" ht="25" customHeight="1" spans="1:11">
      <c r="A9" s="6"/>
      <c r="B9" s="6"/>
      <c r="C9" s="15" t="s">
        <v>98</v>
      </c>
      <c r="D9" s="100"/>
      <c r="E9" s="100"/>
      <c r="F9" s="100"/>
      <c r="G9" s="101"/>
      <c r="H9" s="102"/>
      <c r="I9" s="16"/>
      <c r="J9" s="16"/>
      <c r="K9" s="40"/>
    </row>
    <row r="10" ht="25" customHeight="1" spans="1:11">
      <c r="A10" s="6" t="s">
        <v>99</v>
      </c>
      <c r="B10" s="6" t="s">
        <v>100</v>
      </c>
      <c r="C10" s="6"/>
      <c r="D10" s="6"/>
      <c r="E10" s="6"/>
      <c r="F10" s="6"/>
      <c r="G10" s="16" t="s">
        <v>101</v>
      </c>
      <c r="H10" s="16"/>
      <c r="I10" s="16"/>
      <c r="J10" s="16"/>
      <c r="K10" s="16"/>
    </row>
    <row r="11" ht="113" customHeight="1" spans="1:11">
      <c r="A11" s="6"/>
      <c r="B11" s="8" t="s">
        <v>437</v>
      </c>
      <c r="C11" s="8"/>
      <c r="D11" s="8"/>
      <c r="E11" s="8"/>
      <c r="F11" s="8"/>
      <c r="G11" s="81" t="s">
        <v>438</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40" customHeight="1" spans="1:11">
      <c r="A15" s="22" t="s">
        <v>63</v>
      </c>
      <c r="B15" s="72" t="s">
        <v>64</v>
      </c>
      <c r="C15" s="20" t="s">
        <v>439</v>
      </c>
      <c r="D15" s="12" t="s">
        <v>66</v>
      </c>
      <c r="E15" s="47">
        <v>108000</v>
      </c>
      <c r="F15" s="48" t="s">
        <v>440</v>
      </c>
      <c r="G15" s="48" t="s">
        <v>441</v>
      </c>
      <c r="H15" s="48">
        <v>50</v>
      </c>
      <c r="I15" s="48">
        <v>50</v>
      </c>
      <c r="J15" s="30" t="s">
        <v>46</v>
      </c>
      <c r="K15" s="31"/>
    </row>
    <row r="16" ht="40" customHeight="1" spans="1:11">
      <c r="A16" s="22" t="s">
        <v>73</v>
      </c>
      <c r="B16" s="72" t="s">
        <v>74</v>
      </c>
      <c r="C16" s="20" t="s">
        <v>180</v>
      </c>
      <c r="D16" s="12" t="s">
        <v>76</v>
      </c>
      <c r="E16" s="47">
        <v>20</v>
      </c>
      <c r="F16" s="48" t="s">
        <v>67</v>
      </c>
      <c r="G16" s="52">
        <v>0.25</v>
      </c>
      <c r="H16" s="48">
        <v>30</v>
      </c>
      <c r="I16" s="48">
        <v>30</v>
      </c>
      <c r="J16" s="30" t="s">
        <v>46</v>
      </c>
      <c r="K16" s="31"/>
    </row>
    <row r="17" ht="40" customHeight="1" spans="1:11">
      <c r="A17" s="117" t="s">
        <v>77</v>
      </c>
      <c r="B17" s="12" t="s">
        <v>78</v>
      </c>
      <c r="C17" s="20" t="s">
        <v>182</v>
      </c>
      <c r="D17" s="12" t="s">
        <v>76</v>
      </c>
      <c r="E17" s="47">
        <v>95</v>
      </c>
      <c r="F17" s="48" t="s">
        <v>67</v>
      </c>
      <c r="G17" s="52">
        <v>0.95</v>
      </c>
      <c r="H17" s="48">
        <v>10</v>
      </c>
      <c r="I17" s="48">
        <v>10</v>
      </c>
      <c r="J17" s="30" t="s">
        <v>46</v>
      </c>
      <c r="K17" s="31"/>
    </row>
    <row r="18" ht="25" customHeight="1" spans="1:11">
      <c r="A18" s="6" t="s">
        <v>114</v>
      </c>
      <c r="B18" s="6"/>
      <c r="C18" s="6"/>
      <c r="D18" s="24" t="s">
        <v>442</v>
      </c>
      <c r="E18" s="25"/>
      <c r="F18" s="25"/>
      <c r="G18" s="25"/>
      <c r="H18" s="25"/>
      <c r="I18" s="25"/>
      <c r="J18" s="25"/>
      <c r="K18" s="43"/>
    </row>
    <row r="19" ht="25" customHeight="1" spans="1:11">
      <c r="A19" s="26" t="s">
        <v>116</v>
      </c>
      <c r="B19" s="27"/>
      <c r="C19" s="27"/>
      <c r="D19" s="27"/>
      <c r="E19" s="27"/>
      <c r="F19" s="27"/>
      <c r="G19" s="28"/>
      <c r="H19" s="6" t="s">
        <v>117</v>
      </c>
      <c r="I19" s="6" t="s">
        <v>118</v>
      </c>
      <c r="J19" s="44" t="s">
        <v>119</v>
      </c>
      <c r="K19" s="45"/>
    </row>
    <row r="20" ht="25" customHeight="1" spans="1:11">
      <c r="A20" s="29"/>
      <c r="B20" s="30"/>
      <c r="C20" s="30"/>
      <c r="D20" s="30"/>
      <c r="E20" s="30"/>
      <c r="F20" s="30"/>
      <c r="G20" s="31"/>
      <c r="H20" s="6">
        <v>100</v>
      </c>
      <c r="I20" s="6">
        <v>100</v>
      </c>
      <c r="J20" s="44" t="s">
        <v>120</v>
      </c>
      <c r="K20" s="45"/>
    </row>
    <row r="21" ht="69" customHeight="1" spans="1:11">
      <c r="A21" s="15" t="s">
        <v>121</v>
      </c>
      <c r="B21" s="15"/>
      <c r="C21" s="15"/>
      <c r="D21" s="15"/>
      <c r="E21" s="15"/>
      <c r="F21" s="15"/>
      <c r="G21" s="15"/>
      <c r="H21" s="15"/>
      <c r="I21" s="15"/>
      <c r="J21" s="15"/>
      <c r="K21" s="15"/>
    </row>
    <row r="22" spans="1:11">
      <c r="A22" s="32" t="s">
        <v>80</v>
      </c>
      <c r="B22" s="32"/>
      <c r="C22" s="32"/>
      <c r="D22" s="32"/>
      <c r="E22" s="32"/>
      <c r="F22" s="32"/>
      <c r="G22" s="32"/>
      <c r="H22" s="32"/>
      <c r="I22" s="32"/>
      <c r="J22" s="32"/>
      <c r="K22" s="32"/>
    </row>
    <row r="23" spans="1:11">
      <c r="A23" s="32" t="s">
        <v>81</v>
      </c>
      <c r="B23" s="32"/>
      <c r="C23" s="32"/>
      <c r="D23" s="32"/>
      <c r="E23" s="32"/>
      <c r="F23" s="32"/>
      <c r="G23" s="32"/>
      <c r="H23" s="32"/>
      <c r="I23" s="32"/>
      <c r="J23" s="32"/>
      <c r="K23" s="32"/>
    </row>
    <row r="24" spans="1:10">
      <c r="A24" s="33"/>
      <c r="B24" s="33"/>
      <c r="C24" s="33"/>
      <c r="D24" s="33"/>
      <c r="E24" s="33"/>
      <c r="F24" s="33"/>
      <c r="G24" s="33"/>
      <c r="H24" s="33"/>
      <c r="I24" s="33"/>
      <c r="J24" s="33"/>
    </row>
  </sheetData>
  <mergeCells count="3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pageSetUpPr fitToPage="1"/>
  </sheetPr>
  <dimension ref="A1:K24"/>
  <sheetViews>
    <sheetView workbookViewId="0">
      <selection activeCell="B17" sqref="B17"/>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443</v>
      </c>
      <c r="D3" s="7"/>
      <c r="E3" s="7"/>
      <c r="F3" s="7"/>
      <c r="G3" s="7"/>
      <c r="H3" s="7"/>
      <c r="I3" s="7"/>
      <c r="J3" s="7"/>
      <c r="K3" s="7"/>
    </row>
    <row r="4" ht="25" customHeight="1" spans="1:11">
      <c r="A4" s="6" t="s">
        <v>87</v>
      </c>
      <c r="B4" s="6"/>
      <c r="C4" s="8" t="s">
        <v>36</v>
      </c>
      <c r="D4" s="8"/>
      <c r="E4" s="8"/>
      <c r="F4" s="6" t="s">
        <v>88</v>
      </c>
      <c r="G4" s="9" t="s">
        <v>288</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15</v>
      </c>
      <c r="E6" s="12">
        <v>15</v>
      </c>
      <c r="F6" s="13">
        <v>15</v>
      </c>
      <c r="G6" s="13">
        <v>10</v>
      </c>
      <c r="H6" s="14">
        <v>1</v>
      </c>
      <c r="I6" s="13">
        <v>10</v>
      </c>
      <c r="J6" s="13"/>
      <c r="K6" s="38" t="s">
        <v>46</v>
      </c>
    </row>
    <row r="7" ht="25" customHeight="1" spans="1:11">
      <c r="A7" s="6"/>
      <c r="B7" s="6"/>
      <c r="C7" s="11" t="s">
        <v>96</v>
      </c>
      <c r="D7" s="12">
        <v>15</v>
      </c>
      <c r="E7" s="12">
        <v>15</v>
      </c>
      <c r="F7" s="13">
        <v>15</v>
      </c>
      <c r="G7" s="13">
        <v>10</v>
      </c>
      <c r="H7" s="14">
        <v>1</v>
      </c>
      <c r="I7" s="13">
        <v>10</v>
      </c>
      <c r="J7" s="13"/>
      <c r="K7" s="39"/>
    </row>
    <row r="8" ht="25" customHeight="1" spans="1:11">
      <c r="A8" s="6"/>
      <c r="B8" s="6"/>
      <c r="C8" s="15" t="s">
        <v>97</v>
      </c>
      <c r="D8" s="47"/>
      <c r="E8" s="47"/>
      <c r="F8" s="48"/>
      <c r="G8" s="13"/>
      <c r="H8" s="52"/>
      <c r="I8" s="13"/>
      <c r="J8" s="13"/>
      <c r="K8" s="39"/>
    </row>
    <row r="9" ht="25" customHeight="1" spans="1:11">
      <c r="A9" s="6"/>
      <c r="B9" s="6"/>
      <c r="C9" s="15" t="s">
        <v>98</v>
      </c>
      <c r="D9" s="100"/>
      <c r="E9" s="100"/>
      <c r="F9" s="100"/>
      <c r="G9" s="101"/>
      <c r="H9" s="102"/>
      <c r="I9" s="16"/>
      <c r="J9" s="16"/>
      <c r="K9" s="40"/>
    </row>
    <row r="10" ht="25" customHeight="1" spans="1:11">
      <c r="A10" s="6" t="s">
        <v>99</v>
      </c>
      <c r="B10" s="6" t="s">
        <v>100</v>
      </c>
      <c r="C10" s="6"/>
      <c r="D10" s="6"/>
      <c r="E10" s="6"/>
      <c r="F10" s="6"/>
      <c r="G10" s="16" t="s">
        <v>101</v>
      </c>
      <c r="H10" s="16"/>
      <c r="I10" s="16"/>
      <c r="J10" s="16"/>
      <c r="K10" s="16"/>
    </row>
    <row r="11" ht="36" customHeight="1" spans="1:11">
      <c r="A11" s="6"/>
      <c r="B11" s="8" t="s">
        <v>444</v>
      </c>
      <c r="C11" s="8"/>
      <c r="D11" s="8"/>
      <c r="E11" s="8"/>
      <c r="F11" s="8"/>
      <c r="G11" s="81" t="s">
        <v>444</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40" customHeight="1" spans="1:11">
      <c r="A15" s="61" t="s">
        <v>63</v>
      </c>
      <c r="B15" s="12" t="s">
        <v>64</v>
      </c>
      <c r="C15" s="12" t="s">
        <v>445</v>
      </c>
      <c r="D15" s="21" t="s">
        <v>66</v>
      </c>
      <c r="E15" s="47">
        <v>4</v>
      </c>
      <c r="F15" s="48" t="s">
        <v>154</v>
      </c>
      <c r="G15" s="48" t="s">
        <v>446</v>
      </c>
      <c r="H15" s="48">
        <v>50</v>
      </c>
      <c r="I15" s="48">
        <v>50</v>
      </c>
      <c r="J15" s="30" t="s">
        <v>46</v>
      </c>
      <c r="K15" s="31"/>
    </row>
    <row r="16" ht="124" customHeight="1" spans="1:11">
      <c r="A16" s="22" t="s">
        <v>73</v>
      </c>
      <c r="B16" s="12" t="s">
        <v>74</v>
      </c>
      <c r="C16" s="20" t="s">
        <v>447</v>
      </c>
      <c r="D16" s="21" t="s">
        <v>66</v>
      </c>
      <c r="E16" s="47">
        <v>22</v>
      </c>
      <c r="F16" s="48" t="s">
        <v>218</v>
      </c>
      <c r="G16" s="48" t="s">
        <v>448</v>
      </c>
      <c r="H16" s="48">
        <v>30</v>
      </c>
      <c r="I16" s="48">
        <v>30</v>
      </c>
      <c r="J16" s="30" t="s">
        <v>46</v>
      </c>
      <c r="K16" s="31"/>
    </row>
    <row r="17" ht="40" customHeight="1" spans="1:11">
      <c r="A17" s="116" t="s">
        <v>77</v>
      </c>
      <c r="B17" s="12" t="s">
        <v>78</v>
      </c>
      <c r="C17" s="12" t="s">
        <v>449</v>
      </c>
      <c r="D17" s="21" t="s">
        <v>76</v>
      </c>
      <c r="E17" s="47">
        <v>80</v>
      </c>
      <c r="F17" s="47" t="s">
        <v>67</v>
      </c>
      <c r="G17" s="85">
        <v>0.81</v>
      </c>
      <c r="H17" s="48">
        <v>10</v>
      </c>
      <c r="I17" s="48">
        <v>10</v>
      </c>
      <c r="J17" s="30" t="s">
        <v>46</v>
      </c>
      <c r="K17" s="31"/>
    </row>
    <row r="18" ht="25" customHeight="1" spans="1:11">
      <c r="A18" s="6" t="s">
        <v>114</v>
      </c>
      <c r="B18" s="6"/>
      <c r="C18" s="6"/>
      <c r="D18" s="24" t="s">
        <v>115</v>
      </c>
      <c r="E18" s="25"/>
      <c r="F18" s="25"/>
      <c r="G18" s="25"/>
      <c r="H18" s="25"/>
      <c r="I18" s="25"/>
      <c r="J18" s="25"/>
      <c r="K18" s="43"/>
    </row>
    <row r="19" ht="25" customHeight="1" spans="1:11">
      <c r="A19" s="26" t="s">
        <v>116</v>
      </c>
      <c r="B19" s="27"/>
      <c r="C19" s="27"/>
      <c r="D19" s="27"/>
      <c r="E19" s="27"/>
      <c r="F19" s="27"/>
      <c r="G19" s="28"/>
      <c r="H19" s="6" t="s">
        <v>117</v>
      </c>
      <c r="I19" s="6" t="s">
        <v>118</v>
      </c>
      <c r="J19" s="44" t="s">
        <v>119</v>
      </c>
      <c r="K19" s="45"/>
    </row>
    <row r="20" ht="25" customHeight="1" spans="1:11">
      <c r="A20" s="29"/>
      <c r="B20" s="30"/>
      <c r="C20" s="30"/>
      <c r="D20" s="30"/>
      <c r="E20" s="30"/>
      <c r="F20" s="30"/>
      <c r="G20" s="31"/>
      <c r="H20" s="6">
        <v>100</v>
      </c>
      <c r="I20" s="6">
        <v>100</v>
      </c>
      <c r="J20" s="44" t="s">
        <v>120</v>
      </c>
      <c r="K20" s="45"/>
    </row>
    <row r="21" ht="69" customHeight="1" spans="1:11">
      <c r="A21" s="15" t="s">
        <v>121</v>
      </c>
      <c r="B21" s="15"/>
      <c r="C21" s="15"/>
      <c r="D21" s="15"/>
      <c r="E21" s="15"/>
      <c r="F21" s="15"/>
      <c r="G21" s="15"/>
      <c r="H21" s="15"/>
      <c r="I21" s="15"/>
      <c r="J21" s="15"/>
      <c r="K21" s="15"/>
    </row>
    <row r="22" spans="1:11">
      <c r="A22" s="32" t="s">
        <v>80</v>
      </c>
      <c r="B22" s="32"/>
      <c r="C22" s="32"/>
      <c r="D22" s="32"/>
      <c r="E22" s="32"/>
      <c r="F22" s="32"/>
      <c r="G22" s="32"/>
      <c r="H22" s="32"/>
      <c r="I22" s="32"/>
      <c r="J22" s="32"/>
      <c r="K22" s="32"/>
    </row>
    <row r="23" spans="1:11">
      <c r="A23" s="32" t="s">
        <v>81</v>
      </c>
      <c r="B23" s="32"/>
      <c r="C23" s="32"/>
      <c r="D23" s="32"/>
      <c r="E23" s="32"/>
      <c r="F23" s="32"/>
      <c r="G23" s="32"/>
      <c r="H23" s="32"/>
      <c r="I23" s="32"/>
      <c r="J23" s="32"/>
      <c r="K23" s="32"/>
    </row>
    <row r="24" spans="1:10">
      <c r="A24" s="33"/>
      <c r="B24" s="33"/>
      <c r="C24" s="33"/>
      <c r="D24" s="33"/>
      <c r="E24" s="33"/>
      <c r="F24" s="33"/>
      <c r="G24" s="33"/>
      <c r="H24" s="33"/>
      <c r="I24" s="33"/>
      <c r="J24" s="33"/>
    </row>
  </sheetData>
  <mergeCells count="3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pageSetUpPr fitToPage="1"/>
  </sheetPr>
  <dimension ref="A1:K27"/>
  <sheetViews>
    <sheetView topLeftCell="A6" workbookViewId="0">
      <selection activeCell="B20" sqref="B20"/>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450</v>
      </c>
      <c r="D3" s="7"/>
      <c r="E3" s="7"/>
      <c r="F3" s="7"/>
      <c r="G3" s="7"/>
      <c r="H3" s="7"/>
      <c r="I3" s="7"/>
      <c r="J3" s="7"/>
      <c r="K3" s="7"/>
    </row>
    <row r="4" ht="25" customHeight="1" spans="1:11">
      <c r="A4" s="6" t="s">
        <v>87</v>
      </c>
      <c r="B4" s="6"/>
      <c r="C4" s="8" t="s">
        <v>36</v>
      </c>
      <c r="D4" s="8"/>
      <c r="E4" s="8"/>
      <c r="F4" s="6" t="s">
        <v>88</v>
      </c>
      <c r="G4" s="9" t="s">
        <v>263</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56</v>
      </c>
      <c r="E6" s="12">
        <v>56</v>
      </c>
      <c r="F6" s="13">
        <v>55.01</v>
      </c>
      <c r="G6" s="13">
        <v>10</v>
      </c>
      <c r="H6" s="113">
        <v>0.9823</v>
      </c>
      <c r="I6" s="13">
        <v>8</v>
      </c>
      <c r="J6" s="13"/>
      <c r="K6" s="53" t="s">
        <v>451</v>
      </c>
    </row>
    <row r="7" ht="25" customHeight="1" spans="1:11">
      <c r="A7" s="6"/>
      <c r="B7" s="6"/>
      <c r="C7" s="11" t="s">
        <v>96</v>
      </c>
      <c r="D7" s="12">
        <v>56</v>
      </c>
      <c r="E7" s="12">
        <v>56</v>
      </c>
      <c r="F7" s="13">
        <v>55.01</v>
      </c>
      <c r="G7" s="13">
        <v>10</v>
      </c>
      <c r="H7" s="113">
        <v>0.9823</v>
      </c>
      <c r="I7" s="13">
        <v>8</v>
      </c>
      <c r="J7" s="13"/>
      <c r="K7" s="54"/>
    </row>
    <row r="8" ht="25" customHeight="1" spans="1:11">
      <c r="A8" s="6"/>
      <c r="B8" s="6"/>
      <c r="C8" s="15" t="s">
        <v>97</v>
      </c>
      <c r="D8" s="47"/>
      <c r="E8" s="47"/>
      <c r="F8" s="48"/>
      <c r="G8" s="13"/>
      <c r="H8" s="52"/>
      <c r="I8" s="13"/>
      <c r="J8" s="13"/>
      <c r="K8" s="54"/>
    </row>
    <row r="9" ht="25" customHeight="1" spans="1:11">
      <c r="A9" s="6"/>
      <c r="B9" s="6"/>
      <c r="C9" s="15" t="s">
        <v>98</v>
      </c>
      <c r="D9" s="100"/>
      <c r="E9" s="100"/>
      <c r="F9" s="100"/>
      <c r="G9" s="101"/>
      <c r="H9" s="102"/>
      <c r="I9" s="16"/>
      <c r="J9" s="16"/>
      <c r="K9" s="55"/>
    </row>
    <row r="10" ht="25" customHeight="1" spans="1:11">
      <c r="A10" s="6" t="s">
        <v>99</v>
      </c>
      <c r="B10" s="6" t="s">
        <v>100</v>
      </c>
      <c r="C10" s="6"/>
      <c r="D10" s="6"/>
      <c r="E10" s="6"/>
      <c r="F10" s="6"/>
      <c r="G10" s="16" t="s">
        <v>101</v>
      </c>
      <c r="H10" s="16"/>
      <c r="I10" s="16"/>
      <c r="J10" s="16"/>
      <c r="K10" s="16"/>
    </row>
    <row r="11" ht="100" customHeight="1" spans="1:11">
      <c r="A11" s="6"/>
      <c r="B11" s="8" t="s">
        <v>452</v>
      </c>
      <c r="C11" s="8"/>
      <c r="D11" s="8"/>
      <c r="E11" s="8"/>
      <c r="F11" s="8"/>
      <c r="G11" s="81" t="s">
        <v>453</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8" customHeight="1" spans="1:11">
      <c r="A15" s="22" t="s">
        <v>63</v>
      </c>
      <c r="B15" s="72" t="s">
        <v>64</v>
      </c>
      <c r="C15" s="99" t="s">
        <v>454</v>
      </c>
      <c r="D15" s="72" t="s">
        <v>66</v>
      </c>
      <c r="E15" s="114">
        <v>80</v>
      </c>
      <c r="F15" s="82" t="s">
        <v>455</v>
      </c>
      <c r="G15" s="82" t="s">
        <v>456</v>
      </c>
      <c r="H15" s="95">
        <v>20</v>
      </c>
      <c r="I15" s="95">
        <v>15</v>
      </c>
      <c r="J15" s="30" t="s">
        <v>457</v>
      </c>
      <c r="K15" s="31"/>
    </row>
    <row r="16" ht="38" customHeight="1" spans="1:11">
      <c r="A16" s="22"/>
      <c r="B16" s="72" t="s">
        <v>64</v>
      </c>
      <c r="C16" s="99" t="s">
        <v>458</v>
      </c>
      <c r="D16" s="72" t="s">
        <v>66</v>
      </c>
      <c r="E16" s="114">
        <v>728</v>
      </c>
      <c r="F16" s="82" t="s">
        <v>455</v>
      </c>
      <c r="G16" s="82" t="s">
        <v>459</v>
      </c>
      <c r="H16" s="95">
        <v>10</v>
      </c>
      <c r="I16" s="95">
        <v>10</v>
      </c>
      <c r="J16" s="30" t="s">
        <v>46</v>
      </c>
      <c r="K16" s="31"/>
    </row>
    <row r="17" ht="38" customHeight="1" spans="1:11">
      <c r="A17" s="22"/>
      <c r="B17" s="72" t="s">
        <v>64</v>
      </c>
      <c r="C17" s="99" t="s">
        <v>460</v>
      </c>
      <c r="D17" s="72" t="s">
        <v>66</v>
      </c>
      <c r="E17" s="114">
        <v>250</v>
      </c>
      <c r="F17" s="82" t="s">
        <v>461</v>
      </c>
      <c r="G17" s="82" t="s">
        <v>462</v>
      </c>
      <c r="H17" s="95">
        <v>10</v>
      </c>
      <c r="I17" s="95">
        <v>10</v>
      </c>
      <c r="J17" s="30" t="s">
        <v>46</v>
      </c>
      <c r="K17" s="31"/>
    </row>
    <row r="18" ht="38" customHeight="1" spans="1:11">
      <c r="A18" s="22"/>
      <c r="B18" s="72" t="s">
        <v>156</v>
      </c>
      <c r="C18" s="99" t="s">
        <v>463</v>
      </c>
      <c r="D18" s="72" t="s">
        <v>66</v>
      </c>
      <c r="E18" s="115">
        <v>200</v>
      </c>
      <c r="F18" s="82" t="s">
        <v>461</v>
      </c>
      <c r="G18" s="82" t="s">
        <v>464</v>
      </c>
      <c r="H18" s="95">
        <v>10</v>
      </c>
      <c r="I18" s="95">
        <v>10</v>
      </c>
      <c r="J18" s="30" t="s">
        <v>46</v>
      </c>
      <c r="K18" s="31"/>
    </row>
    <row r="19" ht="38" customHeight="1" spans="1:11">
      <c r="A19" s="22" t="s">
        <v>73</v>
      </c>
      <c r="B19" s="72" t="s">
        <v>74</v>
      </c>
      <c r="C19" s="99" t="s">
        <v>465</v>
      </c>
      <c r="D19" s="72" t="s">
        <v>76</v>
      </c>
      <c r="E19" s="114">
        <v>60</v>
      </c>
      <c r="F19" s="82" t="s">
        <v>67</v>
      </c>
      <c r="G19" s="83">
        <v>0.68</v>
      </c>
      <c r="H19" s="95">
        <v>20</v>
      </c>
      <c r="I19" s="95">
        <v>20</v>
      </c>
      <c r="J19" s="30" t="s">
        <v>46</v>
      </c>
      <c r="K19" s="31"/>
    </row>
    <row r="20" ht="38" customHeight="1" spans="1:11">
      <c r="A20" s="23" t="s">
        <v>77</v>
      </c>
      <c r="B20" s="72" t="s">
        <v>78</v>
      </c>
      <c r="C20" s="99" t="s">
        <v>326</v>
      </c>
      <c r="D20" s="72" t="s">
        <v>76</v>
      </c>
      <c r="E20" s="114">
        <v>90</v>
      </c>
      <c r="F20" s="82" t="s">
        <v>67</v>
      </c>
      <c r="G20" s="83">
        <v>0.95</v>
      </c>
      <c r="H20" s="95">
        <v>20</v>
      </c>
      <c r="I20" s="95">
        <v>20</v>
      </c>
      <c r="J20" s="30" t="s">
        <v>46</v>
      </c>
      <c r="K20" s="31"/>
    </row>
    <row r="21" ht="25" customHeight="1" spans="1:11">
      <c r="A21" s="6" t="s">
        <v>114</v>
      </c>
      <c r="B21" s="6"/>
      <c r="C21" s="6"/>
      <c r="D21" s="24" t="s">
        <v>115</v>
      </c>
      <c r="E21" s="25"/>
      <c r="F21" s="25"/>
      <c r="G21" s="25"/>
      <c r="H21" s="25"/>
      <c r="I21" s="25"/>
      <c r="J21" s="25"/>
      <c r="K21" s="43"/>
    </row>
    <row r="22" ht="25" customHeight="1" spans="1:11">
      <c r="A22" s="26" t="s">
        <v>116</v>
      </c>
      <c r="B22" s="27"/>
      <c r="C22" s="27"/>
      <c r="D22" s="27"/>
      <c r="E22" s="27"/>
      <c r="F22" s="27"/>
      <c r="G22" s="28"/>
      <c r="H22" s="6" t="s">
        <v>117</v>
      </c>
      <c r="I22" s="6" t="s">
        <v>118</v>
      </c>
      <c r="J22" s="44" t="s">
        <v>119</v>
      </c>
      <c r="K22" s="45"/>
    </row>
    <row r="23" ht="25" customHeight="1" spans="1:11">
      <c r="A23" s="29"/>
      <c r="B23" s="30"/>
      <c r="C23" s="30"/>
      <c r="D23" s="30"/>
      <c r="E23" s="30"/>
      <c r="F23" s="30"/>
      <c r="G23" s="31"/>
      <c r="H23" s="6">
        <v>100</v>
      </c>
      <c r="I23" s="6">
        <v>93</v>
      </c>
      <c r="J23" s="44" t="s">
        <v>120</v>
      </c>
      <c r="K23" s="45"/>
    </row>
    <row r="24" ht="69" customHeight="1" spans="1:11">
      <c r="A24" s="15" t="s">
        <v>121</v>
      </c>
      <c r="B24" s="15"/>
      <c r="C24" s="15"/>
      <c r="D24" s="15"/>
      <c r="E24" s="15"/>
      <c r="F24" s="15"/>
      <c r="G24" s="15"/>
      <c r="H24" s="15"/>
      <c r="I24" s="15"/>
      <c r="J24" s="15"/>
      <c r="K24" s="15"/>
    </row>
    <row r="25" spans="1:11">
      <c r="A25" s="32" t="s">
        <v>80</v>
      </c>
      <c r="B25" s="32"/>
      <c r="C25" s="32"/>
      <c r="D25" s="32"/>
      <c r="E25" s="32"/>
      <c r="F25" s="32"/>
      <c r="G25" s="32"/>
      <c r="H25" s="32"/>
      <c r="I25" s="32"/>
      <c r="J25" s="32"/>
      <c r="K25" s="32"/>
    </row>
    <row r="26" spans="1:11">
      <c r="A26" s="32" t="s">
        <v>81</v>
      </c>
      <c r="B26" s="32"/>
      <c r="C26" s="32"/>
      <c r="D26" s="32"/>
      <c r="E26" s="32"/>
      <c r="F26" s="32"/>
      <c r="G26" s="32"/>
      <c r="H26" s="32"/>
      <c r="I26" s="32"/>
      <c r="J26" s="32"/>
      <c r="K26" s="32"/>
    </row>
    <row r="27" spans="1:10">
      <c r="A27" s="33"/>
      <c r="B27" s="33"/>
      <c r="C27" s="33"/>
      <c r="D27" s="33"/>
      <c r="E27" s="33"/>
      <c r="F27" s="33"/>
      <c r="G27" s="33"/>
      <c r="H27" s="33"/>
      <c r="I27" s="33"/>
      <c r="J27" s="33"/>
    </row>
  </sheetData>
  <mergeCells count="42">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8"/>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pageSetUpPr fitToPage="1"/>
  </sheetPr>
  <dimension ref="A1:K26"/>
  <sheetViews>
    <sheetView workbookViewId="0">
      <selection activeCell="B19" sqref="B19"/>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466</v>
      </c>
      <c r="D3" s="7"/>
      <c r="E3" s="7"/>
      <c r="F3" s="7"/>
      <c r="G3" s="7"/>
      <c r="H3" s="7"/>
      <c r="I3" s="7"/>
      <c r="J3" s="7"/>
      <c r="K3" s="7"/>
    </row>
    <row r="4" ht="25" customHeight="1" spans="1:11">
      <c r="A4" s="6" t="s">
        <v>87</v>
      </c>
      <c r="B4" s="6"/>
      <c r="C4" s="8" t="s">
        <v>467</v>
      </c>
      <c r="D4" s="8"/>
      <c r="E4" s="8"/>
      <c r="F4" s="6" t="s">
        <v>88</v>
      </c>
      <c r="G4" s="9" t="s">
        <v>468</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60</v>
      </c>
      <c r="E6" s="12">
        <v>60</v>
      </c>
      <c r="F6" s="12">
        <v>60</v>
      </c>
      <c r="G6" s="13">
        <v>10</v>
      </c>
      <c r="H6" s="14">
        <v>1</v>
      </c>
      <c r="I6" s="13">
        <v>10</v>
      </c>
      <c r="J6" s="13"/>
      <c r="K6" s="38" t="s">
        <v>46</v>
      </c>
    </row>
    <row r="7" ht="25" customHeight="1" spans="1:11">
      <c r="A7" s="6"/>
      <c r="B7" s="6"/>
      <c r="C7" s="11" t="s">
        <v>96</v>
      </c>
      <c r="D7" s="12"/>
      <c r="E7" s="12"/>
      <c r="F7" s="12"/>
      <c r="G7" s="13"/>
      <c r="H7" s="14"/>
      <c r="I7" s="13" t="s">
        <v>251</v>
      </c>
      <c r="J7" s="13"/>
      <c r="K7" s="39"/>
    </row>
    <row r="8" ht="25" customHeight="1" spans="1:11">
      <c r="A8" s="6"/>
      <c r="B8" s="6"/>
      <c r="C8" s="15" t="s">
        <v>97</v>
      </c>
      <c r="D8" s="12">
        <v>60</v>
      </c>
      <c r="E8" s="12">
        <v>60</v>
      </c>
      <c r="F8" s="12">
        <v>60</v>
      </c>
      <c r="G8" s="13">
        <v>10</v>
      </c>
      <c r="H8" s="14">
        <v>1</v>
      </c>
      <c r="I8" s="13">
        <v>10</v>
      </c>
      <c r="J8" s="13"/>
      <c r="K8" s="39"/>
    </row>
    <row r="9" ht="25" customHeight="1" spans="1:11">
      <c r="A9" s="6"/>
      <c r="B9" s="6"/>
      <c r="C9" s="15" t="s">
        <v>98</v>
      </c>
      <c r="D9" s="100"/>
      <c r="E9" s="100"/>
      <c r="F9" s="100"/>
      <c r="G9" s="101"/>
      <c r="H9" s="102"/>
      <c r="I9" s="16"/>
      <c r="J9" s="16"/>
      <c r="K9" s="40"/>
    </row>
    <row r="10" ht="25" customHeight="1" spans="1:11">
      <c r="A10" s="6" t="s">
        <v>99</v>
      </c>
      <c r="B10" s="6" t="s">
        <v>100</v>
      </c>
      <c r="C10" s="6"/>
      <c r="D10" s="6"/>
      <c r="E10" s="6"/>
      <c r="F10" s="6"/>
      <c r="G10" s="16" t="s">
        <v>101</v>
      </c>
      <c r="H10" s="16"/>
      <c r="I10" s="16"/>
      <c r="J10" s="16"/>
      <c r="K10" s="16"/>
    </row>
    <row r="11" ht="45" customHeight="1" spans="1:11">
      <c r="A11" s="6"/>
      <c r="B11" s="8" t="s">
        <v>469</v>
      </c>
      <c r="C11" s="8"/>
      <c r="D11" s="8"/>
      <c r="E11" s="8"/>
      <c r="F11" s="8"/>
      <c r="G11" s="81" t="s">
        <v>470</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8" customHeight="1" spans="1:11">
      <c r="A15" s="22" t="s">
        <v>63</v>
      </c>
      <c r="B15" s="12" t="s">
        <v>64</v>
      </c>
      <c r="C15" s="12" t="s">
        <v>471</v>
      </c>
      <c r="D15" s="12" t="s">
        <v>66</v>
      </c>
      <c r="E15" s="12">
        <v>11</v>
      </c>
      <c r="F15" s="13" t="s">
        <v>472</v>
      </c>
      <c r="G15" s="13" t="s">
        <v>473</v>
      </c>
      <c r="H15" s="13">
        <v>30</v>
      </c>
      <c r="I15" s="13">
        <v>30</v>
      </c>
      <c r="J15" s="30" t="s">
        <v>46</v>
      </c>
      <c r="K15" s="31"/>
    </row>
    <row r="16" ht="38" customHeight="1" spans="1:11">
      <c r="A16" s="22"/>
      <c r="B16" s="12" t="s">
        <v>156</v>
      </c>
      <c r="C16" s="12" t="s">
        <v>201</v>
      </c>
      <c r="D16" s="72" t="s">
        <v>66</v>
      </c>
      <c r="E16" s="77">
        <v>100</v>
      </c>
      <c r="F16" s="13" t="s">
        <v>67</v>
      </c>
      <c r="G16" s="14">
        <v>1</v>
      </c>
      <c r="H16" s="13">
        <v>20</v>
      </c>
      <c r="I16" s="13">
        <v>20</v>
      </c>
      <c r="J16" s="30" t="s">
        <v>46</v>
      </c>
      <c r="K16" s="31"/>
    </row>
    <row r="17" ht="38" customHeight="1" spans="1:11">
      <c r="A17" s="22"/>
      <c r="B17" s="12" t="s">
        <v>68</v>
      </c>
      <c r="C17" s="12" t="s">
        <v>474</v>
      </c>
      <c r="D17" s="72" t="s">
        <v>70</v>
      </c>
      <c r="E17" s="112">
        <v>44896</v>
      </c>
      <c r="F17" s="13" t="s">
        <v>475</v>
      </c>
      <c r="G17" s="12" t="s">
        <v>476</v>
      </c>
      <c r="H17" s="13">
        <v>20</v>
      </c>
      <c r="I17" s="13">
        <v>20</v>
      </c>
      <c r="J17" s="30" t="s">
        <v>46</v>
      </c>
      <c r="K17" s="31"/>
    </row>
    <row r="18" ht="38" customHeight="1" spans="1:11">
      <c r="A18" s="22" t="s">
        <v>73</v>
      </c>
      <c r="B18" s="72" t="s">
        <v>74</v>
      </c>
      <c r="C18" s="12" t="s">
        <v>477</v>
      </c>
      <c r="D18" s="72" t="s">
        <v>66</v>
      </c>
      <c r="E18" s="12">
        <v>100</v>
      </c>
      <c r="F18" s="13" t="s">
        <v>67</v>
      </c>
      <c r="G18" s="14" t="s">
        <v>478</v>
      </c>
      <c r="H18" s="13">
        <v>10</v>
      </c>
      <c r="I18" s="13">
        <v>10</v>
      </c>
      <c r="J18" s="30" t="s">
        <v>46</v>
      </c>
      <c r="K18" s="31"/>
    </row>
    <row r="19" ht="38" customHeight="1" spans="1:11">
      <c r="A19" s="23" t="s">
        <v>77</v>
      </c>
      <c r="B19" s="72" t="s">
        <v>78</v>
      </c>
      <c r="C19" s="99" t="s">
        <v>326</v>
      </c>
      <c r="D19" s="72" t="s">
        <v>76</v>
      </c>
      <c r="E19" s="72">
        <v>90</v>
      </c>
      <c r="F19" s="82" t="s">
        <v>67</v>
      </c>
      <c r="G19" s="82" t="s">
        <v>478</v>
      </c>
      <c r="H19" s="82">
        <v>10</v>
      </c>
      <c r="I19" s="82">
        <v>10</v>
      </c>
      <c r="J19" s="30" t="s">
        <v>46</v>
      </c>
      <c r="K19" s="31"/>
    </row>
    <row r="20" ht="25" customHeight="1" spans="1:11">
      <c r="A20" s="6" t="s">
        <v>114</v>
      </c>
      <c r="B20" s="6"/>
      <c r="C20" s="6"/>
      <c r="D20" s="24" t="s">
        <v>115</v>
      </c>
      <c r="E20" s="25"/>
      <c r="F20" s="25"/>
      <c r="G20" s="25"/>
      <c r="H20" s="25"/>
      <c r="I20" s="25"/>
      <c r="J20" s="25"/>
      <c r="K20" s="43"/>
    </row>
    <row r="21" ht="25" customHeight="1" spans="1:11">
      <c r="A21" s="26" t="s">
        <v>116</v>
      </c>
      <c r="B21" s="27"/>
      <c r="C21" s="27"/>
      <c r="D21" s="27"/>
      <c r="E21" s="27"/>
      <c r="F21" s="27"/>
      <c r="G21" s="28"/>
      <c r="H21" s="6" t="s">
        <v>117</v>
      </c>
      <c r="I21" s="6" t="s">
        <v>118</v>
      </c>
      <c r="J21" s="44" t="s">
        <v>119</v>
      </c>
      <c r="K21" s="45"/>
    </row>
    <row r="22" ht="25" customHeight="1" spans="1:11">
      <c r="A22" s="29"/>
      <c r="B22" s="30"/>
      <c r="C22" s="30"/>
      <c r="D22" s="30"/>
      <c r="E22" s="30"/>
      <c r="F22" s="30"/>
      <c r="G22" s="31"/>
      <c r="H22" s="6">
        <v>100</v>
      </c>
      <c r="I22" s="6">
        <v>100</v>
      </c>
      <c r="J22" s="44" t="s">
        <v>120</v>
      </c>
      <c r="K22" s="45"/>
    </row>
    <row r="23" ht="69" customHeight="1" spans="1:11">
      <c r="A23" s="15" t="s">
        <v>121</v>
      </c>
      <c r="B23" s="15"/>
      <c r="C23" s="15"/>
      <c r="D23" s="15"/>
      <c r="E23" s="15"/>
      <c r="F23" s="15"/>
      <c r="G23" s="15"/>
      <c r="H23" s="15"/>
      <c r="I23" s="15"/>
      <c r="J23" s="15"/>
      <c r="K23" s="15"/>
    </row>
    <row r="24" spans="1:11">
      <c r="A24" s="32" t="s">
        <v>80</v>
      </c>
      <c r="B24" s="32"/>
      <c r="C24" s="32"/>
      <c r="D24" s="32"/>
      <c r="E24" s="32"/>
      <c r="F24" s="32"/>
      <c r="G24" s="32"/>
      <c r="H24" s="32"/>
      <c r="I24" s="32"/>
      <c r="J24" s="32"/>
      <c r="K24" s="32"/>
    </row>
    <row r="25" spans="1:11">
      <c r="A25" s="32" t="s">
        <v>81</v>
      </c>
      <c r="B25" s="32"/>
      <c r="C25" s="32"/>
      <c r="D25" s="32"/>
      <c r="E25" s="32"/>
      <c r="F25" s="32"/>
      <c r="G25" s="32"/>
      <c r="H25" s="32"/>
      <c r="I25" s="32"/>
      <c r="J25" s="32"/>
      <c r="K25" s="32"/>
    </row>
    <row r="26" spans="1:10">
      <c r="A26" s="33"/>
      <c r="B26" s="33"/>
      <c r="C26" s="33"/>
      <c r="D26" s="33"/>
      <c r="E26" s="33"/>
      <c r="F26" s="33"/>
      <c r="G26" s="33"/>
      <c r="H26" s="33"/>
      <c r="I26" s="33"/>
      <c r="J26" s="33"/>
    </row>
  </sheetData>
  <mergeCells count="41">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pageSetUpPr fitToPage="1"/>
  </sheetPr>
  <dimension ref="A1:K26"/>
  <sheetViews>
    <sheetView workbookViewId="0">
      <selection activeCell="B19" sqref="B19"/>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479</v>
      </c>
      <c r="D3" s="7"/>
      <c r="E3" s="7"/>
      <c r="F3" s="7"/>
      <c r="G3" s="7"/>
      <c r="H3" s="7"/>
      <c r="I3" s="7"/>
      <c r="J3" s="7"/>
      <c r="K3" s="7"/>
    </row>
    <row r="4" ht="25" customHeight="1" spans="1:11">
      <c r="A4" s="6" t="s">
        <v>87</v>
      </c>
      <c r="B4" s="6"/>
      <c r="C4" s="8" t="s">
        <v>467</v>
      </c>
      <c r="D4" s="8"/>
      <c r="E4" s="8"/>
      <c r="F4" s="6" t="s">
        <v>88</v>
      </c>
      <c r="G4" s="9" t="s">
        <v>468</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189.1</v>
      </c>
      <c r="E6" s="12">
        <v>189.1</v>
      </c>
      <c r="F6" s="12">
        <v>189.1</v>
      </c>
      <c r="G6" s="13">
        <v>10</v>
      </c>
      <c r="H6" s="14">
        <v>1</v>
      </c>
      <c r="I6" s="13">
        <v>10</v>
      </c>
      <c r="J6" s="13"/>
      <c r="K6" s="38" t="s">
        <v>46</v>
      </c>
    </row>
    <row r="7" ht="25" customHeight="1" spans="1:11">
      <c r="A7" s="6"/>
      <c r="B7" s="6"/>
      <c r="C7" s="11" t="s">
        <v>96</v>
      </c>
      <c r="D7" s="12"/>
      <c r="E7" s="12"/>
      <c r="F7" s="12"/>
      <c r="G7" s="13"/>
      <c r="H7" s="14"/>
      <c r="I7" s="13" t="s">
        <v>251</v>
      </c>
      <c r="J7" s="13"/>
      <c r="K7" s="39"/>
    </row>
    <row r="8" ht="25" customHeight="1" spans="1:11">
      <c r="A8" s="6"/>
      <c r="B8" s="6"/>
      <c r="C8" s="15" t="s">
        <v>97</v>
      </c>
      <c r="D8" s="12">
        <v>189.1</v>
      </c>
      <c r="E8" s="12">
        <v>189.1</v>
      </c>
      <c r="F8" s="12">
        <v>189.1</v>
      </c>
      <c r="G8" s="13">
        <v>10</v>
      </c>
      <c r="H8" s="14">
        <v>1</v>
      </c>
      <c r="I8" s="13">
        <v>10</v>
      </c>
      <c r="J8" s="13"/>
      <c r="K8" s="39"/>
    </row>
    <row r="9" ht="25" customHeight="1" spans="1:11">
      <c r="A9" s="6"/>
      <c r="B9" s="6"/>
      <c r="C9" s="15" t="s">
        <v>98</v>
      </c>
      <c r="D9" s="100"/>
      <c r="E9" s="100"/>
      <c r="F9" s="100"/>
      <c r="G9" s="101"/>
      <c r="H9" s="102"/>
      <c r="I9" s="16"/>
      <c r="J9" s="16"/>
      <c r="K9" s="40"/>
    </row>
    <row r="10" ht="25" customHeight="1" spans="1:11">
      <c r="A10" s="6" t="s">
        <v>99</v>
      </c>
      <c r="B10" s="6" t="s">
        <v>100</v>
      </c>
      <c r="C10" s="6"/>
      <c r="D10" s="6"/>
      <c r="E10" s="6"/>
      <c r="F10" s="6"/>
      <c r="G10" s="16" t="s">
        <v>101</v>
      </c>
      <c r="H10" s="16"/>
      <c r="I10" s="16"/>
      <c r="J10" s="16"/>
      <c r="K10" s="16"/>
    </row>
    <row r="11" ht="45" customHeight="1" spans="1:11">
      <c r="A11" s="6"/>
      <c r="B11" s="8" t="s">
        <v>480</v>
      </c>
      <c r="C11" s="8"/>
      <c r="D11" s="8"/>
      <c r="E11" s="8"/>
      <c r="F11" s="8"/>
      <c r="G11" s="81" t="s">
        <v>481</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8" customHeight="1" spans="1:11">
      <c r="A15" s="22" t="s">
        <v>63</v>
      </c>
      <c r="B15" s="12" t="s">
        <v>64</v>
      </c>
      <c r="C15" s="12" t="s">
        <v>482</v>
      </c>
      <c r="D15" s="12" t="s">
        <v>66</v>
      </c>
      <c r="E15" s="12">
        <v>1891</v>
      </c>
      <c r="F15" s="13" t="s">
        <v>472</v>
      </c>
      <c r="G15" s="12" t="s">
        <v>483</v>
      </c>
      <c r="H15" s="13">
        <v>20</v>
      </c>
      <c r="I15" s="13">
        <v>20</v>
      </c>
      <c r="J15" s="30" t="s">
        <v>46</v>
      </c>
      <c r="K15" s="31"/>
    </row>
    <row r="16" ht="38" customHeight="1" spans="1:11">
      <c r="A16" s="22"/>
      <c r="B16" s="12" t="s">
        <v>156</v>
      </c>
      <c r="C16" s="12" t="s">
        <v>201</v>
      </c>
      <c r="D16" s="72" t="s">
        <v>66</v>
      </c>
      <c r="E16" s="77">
        <v>100</v>
      </c>
      <c r="F16" s="13" t="s">
        <v>67</v>
      </c>
      <c r="G16" s="14">
        <v>1</v>
      </c>
      <c r="H16" s="13">
        <v>15</v>
      </c>
      <c r="I16" s="13">
        <v>15</v>
      </c>
      <c r="J16" s="30" t="s">
        <v>46</v>
      </c>
      <c r="K16" s="31"/>
    </row>
    <row r="17" ht="38" customHeight="1" spans="1:11">
      <c r="A17" s="22"/>
      <c r="B17" s="12" t="s">
        <v>68</v>
      </c>
      <c r="C17" s="12" t="s">
        <v>474</v>
      </c>
      <c r="D17" s="72" t="s">
        <v>70</v>
      </c>
      <c r="E17" s="112">
        <v>44896</v>
      </c>
      <c r="F17" s="13" t="s">
        <v>475</v>
      </c>
      <c r="G17" s="12" t="s">
        <v>476</v>
      </c>
      <c r="H17" s="13">
        <v>15</v>
      </c>
      <c r="I17" s="13">
        <v>15</v>
      </c>
      <c r="J17" s="30" t="s">
        <v>46</v>
      </c>
      <c r="K17" s="31"/>
    </row>
    <row r="18" ht="38" customHeight="1" spans="1:11">
      <c r="A18" s="22" t="s">
        <v>73</v>
      </c>
      <c r="B18" s="72" t="s">
        <v>74</v>
      </c>
      <c r="C18" s="12" t="s">
        <v>484</v>
      </c>
      <c r="D18" s="72" t="s">
        <v>66</v>
      </c>
      <c r="E18" s="12">
        <v>100</v>
      </c>
      <c r="F18" s="13" t="s">
        <v>67</v>
      </c>
      <c r="G18" s="14">
        <v>1</v>
      </c>
      <c r="H18" s="13">
        <v>30</v>
      </c>
      <c r="I18" s="13">
        <v>30</v>
      </c>
      <c r="J18" s="30" t="s">
        <v>46</v>
      </c>
      <c r="K18" s="31"/>
    </row>
    <row r="19" ht="38" customHeight="1" spans="1:11">
      <c r="A19" s="23" t="s">
        <v>77</v>
      </c>
      <c r="B19" s="72" t="s">
        <v>78</v>
      </c>
      <c r="C19" s="99" t="s">
        <v>326</v>
      </c>
      <c r="D19" s="72" t="s">
        <v>76</v>
      </c>
      <c r="E19" s="72">
        <v>90</v>
      </c>
      <c r="F19" s="82" t="s">
        <v>67</v>
      </c>
      <c r="G19" s="83">
        <v>0.95</v>
      </c>
      <c r="H19" s="82">
        <v>10</v>
      </c>
      <c r="I19" s="82">
        <v>10</v>
      </c>
      <c r="J19" s="30" t="s">
        <v>46</v>
      </c>
      <c r="K19" s="31"/>
    </row>
    <row r="20" ht="25" customHeight="1" spans="1:11">
      <c r="A20" s="6" t="s">
        <v>114</v>
      </c>
      <c r="B20" s="6"/>
      <c r="C20" s="6"/>
      <c r="D20" s="24" t="s">
        <v>115</v>
      </c>
      <c r="E20" s="25"/>
      <c r="F20" s="25"/>
      <c r="G20" s="25"/>
      <c r="H20" s="25"/>
      <c r="I20" s="25"/>
      <c r="J20" s="25"/>
      <c r="K20" s="43"/>
    </row>
    <row r="21" ht="25" customHeight="1" spans="1:11">
      <c r="A21" s="26" t="s">
        <v>116</v>
      </c>
      <c r="B21" s="27"/>
      <c r="C21" s="27"/>
      <c r="D21" s="27"/>
      <c r="E21" s="27"/>
      <c r="F21" s="27"/>
      <c r="G21" s="28"/>
      <c r="H21" s="6" t="s">
        <v>117</v>
      </c>
      <c r="I21" s="6" t="s">
        <v>118</v>
      </c>
      <c r="J21" s="44" t="s">
        <v>119</v>
      </c>
      <c r="K21" s="45"/>
    </row>
    <row r="22" ht="25" customHeight="1" spans="1:11">
      <c r="A22" s="29"/>
      <c r="B22" s="30"/>
      <c r="C22" s="30"/>
      <c r="D22" s="30"/>
      <c r="E22" s="30"/>
      <c r="F22" s="30"/>
      <c r="G22" s="31"/>
      <c r="H22" s="6">
        <v>100</v>
      </c>
      <c r="I22" s="6">
        <v>100</v>
      </c>
      <c r="J22" s="44" t="s">
        <v>120</v>
      </c>
      <c r="K22" s="45"/>
    </row>
    <row r="23" ht="69" customHeight="1" spans="1:11">
      <c r="A23" s="15" t="s">
        <v>121</v>
      </c>
      <c r="B23" s="15"/>
      <c r="C23" s="15"/>
      <c r="D23" s="15"/>
      <c r="E23" s="15"/>
      <c r="F23" s="15"/>
      <c r="G23" s="15"/>
      <c r="H23" s="15"/>
      <c r="I23" s="15"/>
      <c r="J23" s="15"/>
      <c r="K23" s="15"/>
    </row>
    <row r="24" spans="1:11">
      <c r="A24" s="32" t="s">
        <v>80</v>
      </c>
      <c r="B24" s="32"/>
      <c r="C24" s="32"/>
      <c r="D24" s="32"/>
      <c r="E24" s="32"/>
      <c r="F24" s="32"/>
      <c r="G24" s="32"/>
      <c r="H24" s="32"/>
      <c r="I24" s="32"/>
      <c r="J24" s="32"/>
      <c r="K24" s="32"/>
    </row>
    <row r="25" spans="1:11">
      <c r="A25" s="32" t="s">
        <v>81</v>
      </c>
      <c r="B25" s="32"/>
      <c r="C25" s="32"/>
      <c r="D25" s="32"/>
      <c r="E25" s="32"/>
      <c r="F25" s="32"/>
      <c r="G25" s="32"/>
      <c r="H25" s="32"/>
      <c r="I25" s="32"/>
      <c r="J25" s="32"/>
      <c r="K25" s="32"/>
    </row>
    <row r="26" spans="1:10">
      <c r="A26" s="33"/>
      <c r="B26" s="33"/>
      <c r="C26" s="33"/>
      <c r="D26" s="33"/>
      <c r="E26" s="33"/>
      <c r="F26" s="33"/>
      <c r="G26" s="33"/>
      <c r="H26" s="33"/>
      <c r="I26" s="33"/>
      <c r="J26" s="33"/>
    </row>
  </sheetData>
  <mergeCells count="41">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pageSetUpPr fitToPage="1"/>
  </sheetPr>
  <dimension ref="A1:K29"/>
  <sheetViews>
    <sheetView topLeftCell="A7" workbookViewId="0">
      <selection activeCell="B22" sqref="B22"/>
    </sheetView>
  </sheetViews>
  <sheetFormatPr defaultColWidth="9" defaultRowHeight="13.5"/>
  <cols>
    <col min="1" max="1" width="9.25" customWidth="1"/>
    <col min="3" max="3" width="21.25" customWidth="1"/>
    <col min="4" max="4" width="10" customWidth="1"/>
    <col min="5" max="5" width="15.25" customWidth="1"/>
    <col min="6"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485</v>
      </c>
      <c r="D3" s="7"/>
      <c r="E3" s="7"/>
      <c r="F3" s="7"/>
      <c r="G3" s="7"/>
      <c r="H3" s="7"/>
      <c r="I3" s="7"/>
      <c r="J3" s="7"/>
      <c r="K3" s="7"/>
    </row>
    <row r="4" ht="25" customHeight="1" spans="1:11">
      <c r="A4" s="6" t="s">
        <v>87</v>
      </c>
      <c r="B4" s="6"/>
      <c r="C4" s="8" t="s">
        <v>467</v>
      </c>
      <c r="D4" s="8"/>
      <c r="E4" s="8"/>
      <c r="F4" s="6" t="s">
        <v>88</v>
      </c>
      <c r="G4" s="9" t="s">
        <v>486</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5</v>
      </c>
      <c r="E6" s="12">
        <v>2.95</v>
      </c>
      <c r="F6" s="13">
        <v>2.95</v>
      </c>
      <c r="G6" s="37">
        <v>10</v>
      </c>
      <c r="H6" s="14">
        <v>1</v>
      </c>
      <c r="I6" s="13">
        <v>10</v>
      </c>
      <c r="J6" s="13"/>
      <c r="K6" s="53" t="s">
        <v>46</v>
      </c>
    </row>
    <row r="7" ht="25" customHeight="1" spans="1:11">
      <c r="A7" s="6"/>
      <c r="B7" s="6"/>
      <c r="C7" s="11" t="s">
        <v>96</v>
      </c>
      <c r="D7" s="12">
        <v>5</v>
      </c>
      <c r="E7" s="12">
        <v>2.95</v>
      </c>
      <c r="F7" s="13">
        <v>2.95</v>
      </c>
      <c r="G7" s="37">
        <v>10</v>
      </c>
      <c r="H7" s="14">
        <v>1</v>
      </c>
      <c r="I7" s="13">
        <v>10</v>
      </c>
      <c r="J7" s="13"/>
      <c r="K7" s="54"/>
    </row>
    <row r="8" ht="25" customHeight="1" spans="1:11">
      <c r="A8" s="6"/>
      <c r="B8" s="6"/>
      <c r="C8" s="15" t="s">
        <v>97</v>
      </c>
      <c r="D8" s="12"/>
      <c r="E8" s="12"/>
      <c r="F8" s="12"/>
      <c r="G8" s="13"/>
      <c r="H8" s="14"/>
      <c r="I8" s="13"/>
      <c r="J8" s="13"/>
      <c r="K8" s="54"/>
    </row>
    <row r="9" ht="25" customHeight="1" spans="1:11">
      <c r="A9" s="6"/>
      <c r="B9" s="6"/>
      <c r="C9" s="15" t="s">
        <v>98</v>
      </c>
      <c r="D9" s="100"/>
      <c r="E9" s="100"/>
      <c r="F9" s="100"/>
      <c r="G9" s="101"/>
      <c r="H9" s="102"/>
      <c r="I9" s="16"/>
      <c r="J9" s="16"/>
      <c r="K9" s="55"/>
    </row>
    <row r="10" ht="25" customHeight="1" spans="1:11">
      <c r="A10" s="6" t="s">
        <v>99</v>
      </c>
      <c r="B10" s="6" t="s">
        <v>100</v>
      </c>
      <c r="C10" s="6"/>
      <c r="D10" s="6"/>
      <c r="E10" s="6"/>
      <c r="F10" s="6"/>
      <c r="G10" s="16" t="s">
        <v>101</v>
      </c>
      <c r="H10" s="16"/>
      <c r="I10" s="16"/>
      <c r="J10" s="16"/>
      <c r="K10" s="16"/>
    </row>
    <row r="11" ht="63" customHeight="1" spans="1:11">
      <c r="A11" s="6"/>
      <c r="B11" s="8" t="s">
        <v>487</v>
      </c>
      <c r="C11" s="8"/>
      <c r="D11" s="8"/>
      <c r="E11" s="8"/>
      <c r="F11" s="8"/>
      <c r="G11" s="81" t="s">
        <v>487</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8" customHeight="1" spans="1:11">
      <c r="A15" s="61" t="s">
        <v>63</v>
      </c>
      <c r="B15" s="12" t="s">
        <v>64</v>
      </c>
      <c r="C15" s="103" t="s">
        <v>488</v>
      </c>
      <c r="D15" s="21" t="s">
        <v>76</v>
      </c>
      <c r="E15" s="103">
        <v>500</v>
      </c>
      <c r="F15" s="48" t="s">
        <v>154</v>
      </c>
      <c r="G15" s="103" t="s">
        <v>489</v>
      </c>
      <c r="H15" s="104">
        <v>20</v>
      </c>
      <c r="I15" s="104">
        <v>20</v>
      </c>
      <c r="J15" s="30" t="s">
        <v>46</v>
      </c>
      <c r="K15" s="31"/>
    </row>
    <row r="16" ht="38" customHeight="1" spans="1:11">
      <c r="A16" s="65"/>
      <c r="B16" s="12" t="s">
        <v>64</v>
      </c>
      <c r="C16" s="103" t="s">
        <v>490</v>
      </c>
      <c r="D16" s="21" t="s">
        <v>76</v>
      </c>
      <c r="E16" s="103">
        <v>227</v>
      </c>
      <c r="F16" s="48" t="s">
        <v>218</v>
      </c>
      <c r="G16" s="103" t="s">
        <v>491</v>
      </c>
      <c r="H16" s="48">
        <v>10</v>
      </c>
      <c r="I16" s="48">
        <v>10</v>
      </c>
      <c r="J16" s="30" t="s">
        <v>46</v>
      </c>
      <c r="K16" s="31"/>
    </row>
    <row r="17" ht="38" customHeight="1" spans="1:11">
      <c r="A17" s="65"/>
      <c r="B17" s="12" t="s">
        <v>156</v>
      </c>
      <c r="C17" s="105" t="s">
        <v>492</v>
      </c>
      <c r="D17" s="21" t="s">
        <v>76</v>
      </c>
      <c r="E17" s="106">
        <v>100</v>
      </c>
      <c r="F17" s="48" t="s">
        <v>67</v>
      </c>
      <c r="G17" s="107">
        <v>1</v>
      </c>
      <c r="H17" s="104">
        <v>10</v>
      </c>
      <c r="I17" s="104">
        <v>10</v>
      </c>
      <c r="J17" s="30" t="s">
        <v>46</v>
      </c>
      <c r="K17" s="31"/>
    </row>
    <row r="18" ht="38" customHeight="1" spans="1:11">
      <c r="A18" s="67"/>
      <c r="B18" s="12" t="s">
        <v>68</v>
      </c>
      <c r="C18" s="108" t="s">
        <v>493</v>
      </c>
      <c r="D18" s="21" t="s">
        <v>70</v>
      </c>
      <c r="E18" s="103">
        <v>4</v>
      </c>
      <c r="F18" s="48" t="s">
        <v>160</v>
      </c>
      <c r="G18" s="103" t="s">
        <v>494</v>
      </c>
      <c r="H18" s="104">
        <v>10</v>
      </c>
      <c r="I18" s="104">
        <v>5</v>
      </c>
      <c r="J18" s="110" t="s">
        <v>495</v>
      </c>
      <c r="K18" s="111"/>
    </row>
    <row r="19" ht="60" spans="1:11">
      <c r="A19" s="61" t="s">
        <v>73</v>
      </c>
      <c r="B19" s="12" t="s">
        <v>144</v>
      </c>
      <c r="C19" s="103" t="s">
        <v>496</v>
      </c>
      <c r="D19" s="21" t="s">
        <v>66</v>
      </c>
      <c r="E19" s="103">
        <v>7.5</v>
      </c>
      <c r="F19" s="109" t="s">
        <v>108</v>
      </c>
      <c r="G19" s="103" t="s">
        <v>497</v>
      </c>
      <c r="H19" s="48">
        <v>10</v>
      </c>
      <c r="I19" s="48">
        <v>10</v>
      </c>
      <c r="J19" s="30" t="s">
        <v>46</v>
      </c>
      <c r="K19" s="31"/>
    </row>
    <row r="20" ht="36" spans="1:11">
      <c r="A20" s="65"/>
      <c r="B20" s="12" t="s">
        <v>74</v>
      </c>
      <c r="C20" s="103" t="s">
        <v>498</v>
      </c>
      <c r="D20" s="21" t="s">
        <v>76</v>
      </c>
      <c r="E20" s="103">
        <v>10</v>
      </c>
      <c r="F20" s="48" t="s">
        <v>67</v>
      </c>
      <c r="G20" s="107">
        <v>0.1</v>
      </c>
      <c r="H20" s="104">
        <v>10</v>
      </c>
      <c r="I20" s="104">
        <v>10</v>
      </c>
      <c r="J20" s="30" t="s">
        <v>46</v>
      </c>
      <c r="K20" s="31"/>
    </row>
    <row r="21" ht="36" spans="1:11">
      <c r="A21" s="67"/>
      <c r="B21" s="12" t="s">
        <v>499</v>
      </c>
      <c r="C21" s="103" t="s">
        <v>500</v>
      </c>
      <c r="D21" s="21" t="s">
        <v>76</v>
      </c>
      <c r="E21" s="103">
        <v>10</v>
      </c>
      <c r="F21" s="48" t="s">
        <v>67</v>
      </c>
      <c r="G21" s="107">
        <v>0.1</v>
      </c>
      <c r="H21" s="48">
        <v>10</v>
      </c>
      <c r="I21" s="48">
        <v>10</v>
      </c>
      <c r="J21" s="30" t="s">
        <v>46</v>
      </c>
      <c r="K21" s="31"/>
    </row>
    <row r="22" ht="38" customHeight="1" spans="1:11">
      <c r="A22" s="23" t="s">
        <v>77</v>
      </c>
      <c r="B22" s="12" t="s">
        <v>78</v>
      </c>
      <c r="C22" s="104" t="s">
        <v>166</v>
      </c>
      <c r="D22" s="21" t="s">
        <v>76</v>
      </c>
      <c r="E22" s="37">
        <v>90</v>
      </c>
      <c r="F22" s="48" t="s">
        <v>67</v>
      </c>
      <c r="G22" s="107">
        <v>0.95</v>
      </c>
      <c r="H22" s="104">
        <v>10</v>
      </c>
      <c r="I22" s="104">
        <v>10</v>
      </c>
      <c r="J22" s="30" t="s">
        <v>46</v>
      </c>
      <c r="K22" s="31"/>
    </row>
    <row r="23" ht="25" customHeight="1" spans="1:11">
      <c r="A23" s="6" t="s">
        <v>114</v>
      </c>
      <c r="B23" s="6"/>
      <c r="C23" s="6"/>
      <c r="D23" s="24" t="s">
        <v>115</v>
      </c>
      <c r="E23" s="25"/>
      <c r="F23" s="25"/>
      <c r="G23" s="25"/>
      <c r="H23" s="25"/>
      <c r="I23" s="25"/>
      <c r="J23" s="25"/>
      <c r="K23" s="43"/>
    </row>
    <row r="24" ht="25" customHeight="1" spans="1:11">
      <c r="A24" s="26" t="s">
        <v>116</v>
      </c>
      <c r="B24" s="27"/>
      <c r="C24" s="27"/>
      <c r="D24" s="27"/>
      <c r="E24" s="27"/>
      <c r="F24" s="27"/>
      <c r="G24" s="28"/>
      <c r="H24" s="6" t="s">
        <v>117</v>
      </c>
      <c r="I24" s="6" t="s">
        <v>118</v>
      </c>
      <c r="J24" s="44" t="s">
        <v>119</v>
      </c>
      <c r="K24" s="45"/>
    </row>
    <row r="25" ht="25" customHeight="1" spans="1:11">
      <c r="A25" s="29"/>
      <c r="B25" s="30"/>
      <c r="C25" s="30"/>
      <c r="D25" s="30"/>
      <c r="E25" s="30"/>
      <c r="F25" s="30"/>
      <c r="G25" s="31"/>
      <c r="H25" s="6">
        <v>100</v>
      </c>
      <c r="I25" s="6">
        <v>95</v>
      </c>
      <c r="J25" s="44" t="s">
        <v>120</v>
      </c>
      <c r="K25" s="45"/>
    </row>
    <row r="26" ht="69" customHeight="1" spans="1:11">
      <c r="A26" s="15" t="s">
        <v>121</v>
      </c>
      <c r="B26" s="15"/>
      <c r="C26" s="15"/>
      <c r="D26" s="15"/>
      <c r="E26" s="15"/>
      <c r="F26" s="15"/>
      <c r="G26" s="15"/>
      <c r="H26" s="15"/>
      <c r="I26" s="15"/>
      <c r="J26" s="15"/>
      <c r="K26" s="15"/>
    </row>
    <row r="27" spans="1:11">
      <c r="A27" s="32" t="s">
        <v>80</v>
      </c>
      <c r="B27" s="32"/>
      <c r="C27" s="32"/>
      <c r="D27" s="32"/>
      <c r="E27" s="32"/>
      <c r="F27" s="32"/>
      <c r="G27" s="32"/>
      <c r="H27" s="32"/>
      <c r="I27" s="32"/>
      <c r="J27" s="32"/>
      <c r="K27" s="32"/>
    </row>
    <row r="28" spans="1:11">
      <c r="A28" s="32" t="s">
        <v>81</v>
      </c>
      <c r="B28" s="32"/>
      <c r="C28" s="32"/>
      <c r="D28" s="32"/>
      <c r="E28" s="32"/>
      <c r="F28" s="32"/>
      <c r="G28" s="32"/>
      <c r="H28" s="32"/>
      <c r="I28" s="32"/>
      <c r="J28" s="32"/>
      <c r="K28" s="32"/>
    </row>
    <row r="29" spans="1:10">
      <c r="A29" s="33"/>
      <c r="B29" s="33"/>
      <c r="C29" s="33"/>
      <c r="D29" s="33"/>
      <c r="E29" s="33"/>
      <c r="F29" s="33"/>
      <c r="G29" s="33"/>
      <c r="H29" s="33"/>
      <c r="I29" s="33"/>
      <c r="J29" s="33"/>
    </row>
  </sheetData>
  <mergeCells count="45">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1"/>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pageSetUpPr fitToPage="1"/>
  </sheetPr>
  <dimension ref="A1:K24"/>
  <sheetViews>
    <sheetView workbookViewId="0">
      <selection activeCell="B17" sqref="B17"/>
    </sheetView>
  </sheetViews>
  <sheetFormatPr defaultColWidth="9" defaultRowHeight="13.5"/>
  <cols>
    <col min="1" max="1" width="9.25" customWidth="1"/>
    <col min="3" max="3" width="21.25" customWidth="1"/>
    <col min="4" max="4" width="10" customWidth="1"/>
    <col min="5" max="5" width="15.25" customWidth="1"/>
    <col min="6"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501</v>
      </c>
      <c r="D3" s="7"/>
      <c r="E3" s="7"/>
      <c r="F3" s="7"/>
      <c r="G3" s="7"/>
      <c r="H3" s="7"/>
      <c r="I3" s="7"/>
      <c r="J3" s="7"/>
      <c r="K3" s="7"/>
    </row>
    <row r="4" ht="25" customHeight="1" spans="1:11">
      <c r="A4" s="6" t="s">
        <v>87</v>
      </c>
      <c r="B4" s="6"/>
      <c r="C4" s="8" t="s">
        <v>36</v>
      </c>
      <c r="D4" s="8"/>
      <c r="E4" s="8"/>
      <c r="F4" s="6" t="s">
        <v>88</v>
      </c>
      <c r="G4" s="9" t="s">
        <v>502</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89.9</v>
      </c>
      <c r="E6" s="12">
        <v>39.955</v>
      </c>
      <c r="F6" s="13">
        <v>39.955</v>
      </c>
      <c r="G6" s="13">
        <v>10</v>
      </c>
      <c r="H6" s="14">
        <v>1</v>
      </c>
      <c r="I6" s="13">
        <v>10</v>
      </c>
      <c r="J6" s="13"/>
      <c r="K6" s="38" t="s">
        <v>46</v>
      </c>
    </row>
    <row r="7" ht="25" customHeight="1" spans="1:11">
      <c r="A7" s="6"/>
      <c r="B7" s="6"/>
      <c r="C7" s="11" t="s">
        <v>96</v>
      </c>
      <c r="D7" s="12"/>
      <c r="E7" s="12">
        <v>8.675</v>
      </c>
      <c r="F7" s="13">
        <v>8.675</v>
      </c>
      <c r="G7" s="13">
        <v>5</v>
      </c>
      <c r="H7" s="14">
        <v>0.2171</v>
      </c>
      <c r="I7" s="13">
        <v>5</v>
      </c>
      <c r="J7" s="13"/>
      <c r="K7" s="39"/>
    </row>
    <row r="8" ht="25" customHeight="1" spans="1:11">
      <c r="A8" s="6"/>
      <c r="B8" s="6"/>
      <c r="C8" s="15" t="s">
        <v>97</v>
      </c>
      <c r="D8" s="12"/>
      <c r="E8" s="12">
        <v>31.28</v>
      </c>
      <c r="F8" s="13">
        <v>31.28</v>
      </c>
      <c r="G8" s="13">
        <v>5</v>
      </c>
      <c r="H8" s="14">
        <v>0.7829</v>
      </c>
      <c r="I8" s="13">
        <v>5</v>
      </c>
      <c r="J8" s="13"/>
      <c r="K8" s="39"/>
    </row>
    <row r="9" ht="25" customHeight="1" spans="1:11">
      <c r="A9" s="6"/>
      <c r="B9" s="6"/>
      <c r="C9" s="15" t="s">
        <v>98</v>
      </c>
      <c r="D9" s="12"/>
      <c r="E9" s="12"/>
      <c r="F9" s="13"/>
      <c r="G9" s="13" t="s">
        <v>251</v>
      </c>
      <c r="H9" s="14"/>
      <c r="I9" s="13" t="s">
        <v>251</v>
      </c>
      <c r="J9" s="13"/>
      <c r="K9" s="40"/>
    </row>
    <row r="10" ht="25" customHeight="1" spans="1:11">
      <c r="A10" s="6" t="s">
        <v>99</v>
      </c>
      <c r="B10" s="6" t="s">
        <v>100</v>
      </c>
      <c r="C10" s="6"/>
      <c r="D10" s="6"/>
      <c r="E10" s="6"/>
      <c r="F10" s="6"/>
      <c r="G10" s="16" t="s">
        <v>101</v>
      </c>
      <c r="H10" s="16"/>
      <c r="I10" s="16"/>
      <c r="J10" s="16"/>
      <c r="K10" s="16"/>
    </row>
    <row r="11" ht="63" customHeight="1" spans="1:11">
      <c r="A11" s="6"/>
      <c r="B11" s="8" t="s">
        <v>503</v>
      </c>
      <c r="C11" s="8"/>
      <c r="D11" s="8"/>
      <c r="E11" s="8"/>
      <c r="F11" s="8"/>
      <c r="G11" s="81" t="s">
        <v>504</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8" customHeight="1" spans="1:11">
      <c r="A15" s="61" t="s">
        <v>63</v>
      </c>
      <c r="B15" s="12" t="s">
        <v>64</v>
      </c>
      <c r="C15" s="20" t="s">
        <v>505</v>
      </c>
      <c r="D15" s="21" t="s">
        <v>66</v>
      </c>
      <c r="E15" s="12">
        <v>4500</v>
      </c>
      <c r="F15" s="13" t="s">
        <v>126</v>
      </c>
      <c r="G15" s="13" t="s">
        <v>506</v>
      </c>
      <c r="H15" s="13">
        <v>50</v>
      </c>
      <c r="I15" s="13">
        <v>50</v>
      </c>
      <c r="J15" s="30" t="s">
        <v>46</v>
      </c>
      <c r="K15" s="31"/>
    </row>
    <row r="16" ht="36" customHeight="1" spans="1:11">
      <c r="A16" s="61" t="s">
        <v>73</v>
      </c>
      <c r="B16" s="12" t="s">
        <v>215</v>
      </c>
      <c r="C16" s="20" t="s">
        <v>507</v>
      </c>
      <c r="D16" s="21" t="s">
        <v>66</v>
      </c>
      <c r="E16" s="12">
        <v>80</v>
      </c>
      <c r="F16" s="13" t="s">
        <v>205</v>
      </c>
      <c r="G16" s="13" t="s">
        <v>508</v>
      </c>
      <c r="H16" s="13">
        <v>30</v>
      </c>
      <c r="I16" s="13">
        <v>30</v>
      </c>
      <c r="J16" s="30" t="s">
        <v>46</v>
      </c>
      <c r="K16" s="31"/>
    </row>
    <row r="17" ht="38" customHeight="1" spans="1:11">
      <c r="A17" s="23" t="s">
        <v>77</v>
      </c>
      <c r="B17" s="12" t="s">
        <v>78</v>
      </c>
      <c r="C17" s="20" t="s">
        <v>427</v>
      </c>
      <c r="D17" s="21" t="s">
        <v>76</v>
      </c>
      <c r="E17" s="12">
        <v>85</v>
      </c>
      <c r="F17" s="13" t="s">
        <v>67</v>
      </c>
      <c r="G17" s="14">
        <v>0.9</v>
      </c>
      <c r="H17" s="13">
        <v>10</v>
      </c>
      <c r="I17" s="13">
        <v>10</v>
      </c>
      <c r="J17" s="30" t="s">
        <v>46</v>
      </c>
      <c r="K17" s="31"/>
    </row>
    <row r="18" ht="36" customHeight="1" spans="1:11">
      <c r="A18" s="6" t="s">
        <v>114</v>
      </c>
      <c r="B18" s="6"/>
      <c r="C18" s="6"/>
      <c r="D18" s="24" t="s">
        <v>509</v>
      </c>
      <c r="E18" s="25"/>
      <c r="F18" s="25"/>
      <c r="G18" s="25"/>
      <c r="H18" s="25"/>
      <c r="I18" s="25"/>
      <c r="J18" s="25"/>
      <c r="K18" s="43"/>
    </row>
    <row r="19" ht="25" customHeight="1" spans="1:11">
      <c r="A19" s="26" t="s">
        <v>116</v>
      </c>
      <c r="B19" s="27"/>
      <c r="C19" s="27"/>
      <c r="D19" s="27"/>
      <c r="E19" s="27"/>
      <c r="F19" s="27"/>
      <c r="G19" s="28"/>
      <c r="H19" s="6" t="s">
        <v>117</v>
      </c>
      <c r="I19" s="6" t="s">
        <v>118</v>
      </c>
      <c r="J19" s="44" t="s">
        <v>119</v>
      </c>
      <c r="K19" s="45"/>
    </row>
    <row r="20" ht="25" customHeight="1" spans="1:11">
      <c r="A20" s="29"/>
      <c r="B20" s="30"/>
      <c r="C20" s="30"/>
      <c r="D20" s="30"/>
      <c r="E20" s="30"/>
      <c r="F20" s="30"/>
      <c r="G20" s="31"/>
      <c r="H20" s="6">
        <v>100</v>
      </c>
      <c r="I20" s="6">
        <v>100</v>
      </c>
      <c r="J20" s="44" t="s">
        <v>120</v>
      </c>
      <c r="K20" s="45"/>
    </row>
    <row r="21" ht="69" customHeight="1" spans="1:11">
      <c r="A21" s="15" t="s">
        <v>121</v>
      </c>
      <c r="B21" s="15"/>
      <c r="C21" s="15"/>
      <c r="D21" s="15"/>
      <c r="E21" s="15"/>
      <c r="F21" s="15"/>
      <c r="G21" s="15"/>
      <c r="H21" s="15"/>
      <c r="I21" s="15"/>
      <c r="J21" s="15"/>
      <c r="K21" s="15"/>
    </row>
    <row r="22" spans="1:11">
      <c r="A22" s="32" t="s">
        <v>80</v>
      </c>
      <c r="B22" s="32"/>
      <c r="C22" s="32"/>
      <c r="D22" s="32"/>
      <c r="E22" s="32"/>
      <c r="F22" s="32"/>
      <c r="G22" s="32"/>
      <c r="H22" s="32"/>
      <c r="I22" s="32"/>
      <c r="J22" s="32"/>
      <c r="K22" s="32"/>
    </row>
    <row r="23" spans="1:11">
      <c r="A23" s="32" t="s">
        <v>81</v>
      </c>
      <c r="B23" s="32"/>
      <c r="C23" s="32"/>
      <c r="D23" s="32"/>
      <c r="E23" s="32"/>
      <c r="F23" s="32"/>
      <c r="G23" s="32"/>
      <c r="H23" s="32"/>
      <c r="I23" s="32"/>
      <c r="J23" s="32"/>
      <c r="K23" s="32"/>
    </row>
    <row r="24" spans="1:10">
      <c r="A24" s="33"/>
      <c r="B24" s="33"/>
      <c r="C24" s="33"/>
      <c r="D24" s="33"/>
      <c r="E24" s="33"/>
      <c r="F24" s="33"/>
      <c r="G24" s="33"/>
      <c r="H24" s="33"/>
      <c r="I24" s="33"/>
      <c r="J24" s="33"/>
    </row>
  </sheetData>
  <mergeCells count="3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pageSetUpPr fitToPage="1"/>
  </sheetPr>
  <dimension ref="A1:K37"/>
  <sheetViews>
    <sheetView topLeftCell="A12" workbookViewId="0">
      <selection activeCell="B30" sqref="B30"/>
    </sheetView>
  </sheetViews>
  <sheetFormatPr defaultColWidth="9" defaultRowHeight="13.5"/>
  <cols>
    <col min="1" max="1" width="9.25" customWidth="1"/>
    <col min="3" max="3" width="21.25" customWidth="1"/>
    <col min="4" max="4" width="10" customWidth="1"/>
    <col min="5" max="5" width="15.25" customWidth="1"/>
    <col min="6"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510</v>
      </c>
      <c r="D3" s="7"/>
      <c r="E3" s="7"/>
      <c r="F3" s="7"/>
      <c r="G3" s="7"/>
      <c r="H3" s="7"/>
      <c r="I3" s="7"/>
      <c r="J3" s="7"/>
      <c r="K3" s="7"/>
    </row>
    <row r="4" ht="25" customHeight="1" spans="1:11">
      <c r="A4" s="6" t="s">
        <v>87</v>
      </c>
      <c r="B4" s="6"/>
      <c r="C4" s="8" t="s">
        <v>123</v>
      </c>
      <c r="D4" s="8"/>
      <c r="E4" s="8"/>
      <c r="F4" s="6" t="s">
        <v>88</v>
      </c>
      <c r="G4" s="9" t="s">
        <v>184</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450</v>
      </c>
      <c r="E6" s="12">
        <v>450</v>
      </c>
      <c r="F6" s="13">
        <v>449.735</v>
      </c>
      <c r="G6" s="13">
        <v>10</v>
      </c>
      <c r="H6" s="70">
        <v>0.9994</v>
      </c>
      <c r="I6" s="13">
        <v>9</v>
      </c>
      <c r="J6" s="13"/>
      <c r="K6" s="53" t="s">
        <v>511</v>
      </c>
    </row>
    <row r="7" ht="25" customHeight="1" spans="1:11">
      <c r="A7" s="6"/>
      <c r="B7" s="6"/>
      <c r="C7" s="11" t="s">
        <v>96</v>
      </c>
      <c r="D7" s="12">
        <v>450</v>
      </c>
      <c r="E7" s="12">
        <v>450</v>
      </c>
      <c r="F7" s="13">
        <v>449.735</v>
      </c>
      <c r="G7" s="13">
        <v>10</v>
      </c>
      <c r="H7" s="70">
        <v>0.9994</v>
      </c>
      <c r="I7" s="13">
        <v>9</v>
      </c>
      <c r="J7" s="13"/>
      <c r="K7" s="54"/>
    </row>
    <row r="8" ht="25" customHeight="1" spans="1:11">
      <c r="A8" s="6"/>
      <c r="B8" s="6"/>
      <c r="C8" s="15" t="s">
        <v>97</v>
      </c>
      <c r="D8" s="12" t="s">
        <v>251</v>
      </c>
      <c r="E8" s="12" t="s">
        <v>374</v>
      </c>
      <c r="F8" s="13" t="s">
        <v>374</v>
      </c>
      <c r="G8" s="13" t="s">
        <v>251</v>
      </c>
      <c r="H8" s="13" t="s">
        <v>374</v>
      </c>
      <c r="I8" s="13" t="s">
        <v>251</v>
      </c>
      <c r="J8" s="13"/>
      <c r="K8" s="54"/>
    </row>
    <row r="9" ht="25" customHeight="1" spans="1:11">
      <c r="A9" s="6"/>
      <c r="B9" s="6"/>
      <c r="C9" s="15" t="s">
        <v>98</v>
      </c>
      <c r="D9" s="12"/>
      <c r="E9" s="12"/>
      <c r="F9" s="13"/>
      <c r="G9" s="13"/>
      <c r="H9" s="14"/>
      <c r="I9" s="13"/>
      <c r="J9" s="13"/>
      <c r="K9" s="55"/>
    </row>
    <row r="10" ht="25" customHeight="1" spans="1:11">
      <c r="A10" s="6" t="s">
        <v>99</v>
      </c>
      <c r="B10" s="6" t="s">
        <v>100</v>
      </c>
      <c r="C10" s="6"/>
      <c r="D10" s="6"/>
      <c r="E10" s="6"/>
      <c r="F10" s="6"/>
      <c r="G10" s="16" t="s">
        <v>101</v>
      </c>
      <c r="H10" s="16"/>
      <c r="I10" s="16"/>
      <c r="J10" s="16"/>
      <c r="K10" s="16"/>
    </row>
    <row r="11" ht="114" customHeight="1" spans="1:11">
      <c r="A11" s="6"/>
      <c r="B11" s="8" t="s">
        <v>512</v>
      </c>
      <c r="C11" s="8"/>
      <c r="D11" s="8"/>
      <c r="E11" s="8"/>
      <c r="F11" s="8"/>
      <c r="G11" s="81" t="s">
        <v>513</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25" customHeight="1" spans="1:11">
      <c r="A15" s="22" t="s">
        <v>63</v>
      </c>
      <c r="B15" s="12" t="s">
        <v>64</v>
      </c>
      <c r="C15" s="20" t="s">
        <v>514</v>
      </c>
      <c r="D15" s="21" t="s">
        <v>66</v>
      </c>
      <c r="E15" s="90">
        <v>4871</v>
      </c>
      <c r="F15" s="48" t="s">
        <v>515</v>
      </c>
      <c r="G15" s="90" t="s">
        <v>516</v>
      </c>
      <c r="H15" s="48">
        <v>5</v>
      </c>
      <c r="I15" s="48">
        <v>5</v>
      </c>
      <c r="J15" s="30" t="s">
        <v>517</v>
      </c>
      <c r="K15" s="31"/>
    </row>
    <row r="16" ht="25" customHeight="1" spans="1:11">
      <c r="A16" s="22"/>
      <c r="B16" s="12" t="s">
        <v>64</v>
      </c>
      <c r="C16" s="20" t="s">
        <v>518</v>
      </c>
      <c r="D16" s="21" t="s">
        <v>66</v>
      </c>
      <c r="E16" s="90">
        <v>2278</v>
      </c>
      <c r="F16" s="48" t="s">
        <v>515</v>
      </c>
      <c r="G16" s="90" t="s">
        <v>519</v>
      </c>
      <c r="H16" s="48">
        <v>5</v>
      </c>
      <c r="I16" s="48">
        <v>4</v>
      </c>
      <c r="J16" s="30" t="s">
        <v>517</v>
      </c>
      <c r="K16" s="31"/>
    </row>
    <row r="17" ht="25" customHeight="1" spans="1:11">
      <c r="A17" s="22"/>
      <c r="B17" s="12" t="s">
        <v>64</v>
      </c>
      <c r="C17" s="20" t="s">
        <v>520</v>
      </c>
      <c r="D17" s="21" t="s">
        <v>66</v>
      </c>
      <c r="E17" s="90">
        <v>32041</v>
      </c>
      <c r="F17" s="48" t="s">
        <v>521</v>
      </c>
      <c r="G17" s="90" t="s">
        <v>522</v>
      </c>
      <c r="H17" s="48">
        <v>5</v>
      </c>
      <c r="I17" s="48">
        <v>5</v>
      </c>
      <c r="J17" s="30" t="s">
        <v>46</v>
      </c>
      <c r="K17" s="31"/>
    </row>
    <row r="18" ht="25" customHeight="1" spans="1:11">
      <c r="A18" s="22"/>
      <c r="B18" s="12" t="s">
        <v>156</v>
      </c>
      <c r="C18" s="20" t="s">
        <v>523</v>
      </c>
      <c r="D18" s="21" t="s">
        <v>76</v>
      </c>
      <c r="E18" s="77">
        <v>10</v>
      </c>
      <c r="F18" s="48" t="s">
        <v>524</v>
      </c>
      <c r="G18" s="14">
        <v>0.1</v>
      </c>
      <c r="H18" s="48">
        <v>5</v>
      </c>
      <c r="I18" s="48">
        <v>3</v>
      </c>
      <c r="J18" s="30" t="s">
        <v>525</v>
      </c>
      <c r="K18" s="31"/>
    </row>
    <row r="19" ht="25" customHeight="1" spans="1:11">
      <c r="A19" s="22"/>
      <c r="B19" s="31" t="s">
        <v>68</v>
      </c>
      <c r="C19" s="91" t="s">
        <v>202</v>
      </c>
      <c r="D19" s="21" t="s">
        <v>76</v>
      </c>
      <c r="E19" s="77">
        <v>100</v>
      </c>
      <c r="F19" s="48" t="s">
        <v>524</v>
      </c>
      <c r="G19" s="14">
        <v>1</v>
      </c>
      <c r="H19" s="48">
        <v>5</v>
      </c>
      <c r="I19" s="48">
        <v>5</v>
      </c>
      <c r="J19" s="30" t="s">
        <v>46</v>
      </c>
      <c r="K19" s="31"/>
    </row>
    <row r="20" ht="25" customHeight="1" spans="1:11">
      <c r="A20" s="22"/>
      <c r="B20" s="31" t="s">
        <v>68</v>
      </c>
      <c r="C20" s="91" t="s">
        <v>395</v>
      </c>
      <c r="D20" s="21" t="s">
        <v>76</v>
      </c>
      <c r="E20" s="12">
        <v>95</v>
      </c>
      <c r="F20" s="48" t="s">
        <v>524</v>
      </c>
      <c r="G20" s="14">
        <v>0.95</v>
      </c>
      <c r="H20" s="48">
        <v>5</v>
      </c>
      <c r="I20" s="48">
        <v>5</v>
      </c>
      <c r="J20" s="30" t="s">
        <v>46</v>
      </c>
      <c r="K20" s="31"/>
    </row>
    <row r="21" ht="25" customHeight="1" spans="1:11">
      <c r="A21" s="22"/>
      <c r="B21" s="31" t="s">
        <v>203</v>
      </c>
      <c r="C21" s="91" t="s">
        <v>526</v>
      </c>
      <c r="D21" s="21" t="s">
        <v>66</v>
      </c>
      <c r="E21" s="90">
        <v>330</v>
      </c>
      <c r="F21" s="48" t="s">
        <v>527</v>
      </c>
      <c r="G21" s="90" t="s">
        <v>528</v>
      </c>
      <c r="H21" s="48">
        <v>5</v>
      </c>
      <c r="I21" s="48">
        <v>5</v>
      </c>
      <c r="J21" s="30" t="s">
        <v>46</v>
      </c>
      <c r="K21" s="31"/>
    </row>
    <row r="22" ht="25" customHeight="1" spans="1:11">
      <c r="A22" s="22"/>
      <c r="B22" s="31" t="s">
        <v>203</v>
      </c>
      <c r="C22" s="91" t="s">
        <v>529</v>
      </c>
      <c r="D22" s="21" t="s">
        <v>66</v>
      </c>
      <c r="E22" s="90">
        <v>800</v>
      </c>
      <c r="F22" s="48" t="s">
        <v>527</v>
      </c>
      <c r="G22" s="90" t="s">
        <v>530</v>
      </c>
      <c r="H22" s="48">
        <v>5</v>
      </c>
      <c r="I22" s="48">
        <v>5</v>
      </c>
      <c r="J22" s="30" t="s">
        <v>46</v>
      </c>
      <c r="K22" s="31"/>
    </row>
    <row r="23" ht="25" customHeight="1" spans="1:11">
      <c r="A23" s="22"/>
      <c r="B23" s="31" t="s">
        <v>203</v>
      </c>
      <c r="C23" s="91" t="s">
        <v>531</v>
      </c>
      <c r="D23" s="21" t="s">
        <v>66</v>
      </c>
      <c r="E23" s="90">
        <v>75</v>
      </c>
      <c r="F23" s="48" t="s">
        <v>527</v>
      </c>
      <c r="G23" s="90" t="s">
        <v>532</v>
      </c>
      <c r="H23" s="48">
        <v>5</v>
      </c>
      <c r="I23" s="48">
        <v>5</v>
      </c>
      <c r="J23" s="30" t="s">
        <v>46</v>
      </c>
      <c r="K23" s="31"/>
    </row>
    <row r="24" ht="38" customHeight="1" spans="1:11">
      <c r="A24" s="61"/>
      <c r="B24" s="92" t="s">
        <v>64</v>
      </c>
      <c r="C24" s="93" t="s">
        <v>533</v>
      </c>
      <c r="D24" s="21" t="s">
        <v>66</v>
      </c>
      <c r="E24" s="53">
        <v>40</v>
      </c>
      <c r="F24" s="94" t="s">
        <v>534</v>
      </c>
      <c r="G24" s="53" t="s">
        <v>535</v>
      </c>
      <c r="H24" s="94">
        <v>5</v>
      </c>
      <c r="I24" s="48">
        <v>5</v>
      </c>
      <c r="J24" s="30" t="s">
        <v>46</v>
      </c>
      <c r="K24" s="31"/>
    </row>
    <row r="25" ht="38" customHeight="1" spans="1:11">
      <c r="A25" s="22" t="s">
        <v>73</v>
      </c>
      <c r="B25" s="72" t="s">
        <v>536</v>
      </c>
      <c r="C25" s="91" t="s">
        <v>537</v>
      </c>
      <c r="D25" s="21" t="s">
        <v>66</v>
      </c>
      <c r="E25" s="90">
        <v>1000</v>
      </c>
      <c r="F25" s="95" t="s">
        <v>538</v>
      </c>
      <c r="G25" s="96" t="s">
        <v>539</v>
      </c>
      <c r="H25" s="97">
        <v>10</v>
      </c>
      <c r="I25" s="48">
        <v>8</v>
      </c>
      <c r="J25" s="30" t="s">
        <v>525</v>
      </c>
      <c r="K25" s="31"/>
    </row>
    <row r="26" ht="38" customHeight="1" spans="1:11">
      <c r="A26" s="22"/>
      <c r="B26" s="72" t="s">
        <v>536</v>
      </c>
      <c r="C26" s="91" t="s">
        <v>398</v>
      </c>
      <c r="D26" s="21" t="s">
        <v>76</v>
      </c>
      <c r="E26" s="90">
        <v>8</v>
      </c>
      <c r="F26" s="95" t="s">
        <v>540</v>
      </c>
      <c r="G26" s="98">
        <v>0.08</v>
      </c>
      <c r="H26" s="97">
        <v>10</v>
      </c>
      <c r="I26" s="48">
        <v>8</v>
      </c>
      <c r="J26" s="30" t="s">
        <v>525</v>
      </c>
      <c r="K26" s="31"/>
    </row>
    <row r="27" ht="38" customHeight="1" spans="1:11">
      <c r="A27" s="22"/>
      <c r="B27" s="72" t="s">
        <v>536</v>
      </c>
      <c r="C27" s="91" t="s">
        <v>541</v>
      </c>
      <c r="D27" s="21" t="s">
        <v>76</v>
      </c>
      <c r="E27" s="90">
        <v>5</v>
      </c>
      <c r="F27" s="95" t="s">
        <v>540</v>
      </c>
      <c r="G27" s="98">
        <v>0.05</v>
      </c>
      <c r="H27" s="97">
        <v>5</v>
      </c>
      <c r="I27" s="48">
        <v>5</v>
      </c>
      <c r="J27" s="30" t="s">
        <v>46</v>
      </c>
      <c r="K27" s="31"/>
    </row>
    <row r="28" ht="36" customHeight="1" spans="1:11">
      <c r="A28" s="22"/>
      <c r="B28" s="72" t="s">
        <v>74</v>
      </c>
      <c r="C28" s="99" t="s">
        <v>542</v>
      </c>
      <c r="D28" s="21" t="s">
        <v>66</v>
      </c>
      <c r="E28" s="72">
        <v>886</v>
      </c>
      <c r="F28" s="95" t="s">
        <v>543</v>
      </c>
      <c r="G28" s="82">
        <v>963</v>
      </c>
      <c r="H28" s="97">
        <v>5</v>
      </c>
      <c r="I28" s="48">
        <v>5</v>
      </c>
      <c r="J28" s="30" t="s">
        <v>46</v>
      </c>
      <c r="K28" s="31"/>
    </row>
    <row r="29" ht="38" customHeight="1" spans="1:11">
      <c r="A29" s="22" t="s">
        <v>77</v>
      </c>
      <c r="B29" s="72" t="s">
        <v>544</v>
      </c>
      <c r="C29" s="91" t="s">
        <v>427</v>
      </c>
      <c r="D29" s="21" t="s">
        <v>76</v>
      </c>
      <c r="E29" s="72">
        <v>90</v>
      </c>
      <c r="F29" s="95" t="s">
        <v>524</v>
      </c>
      <c r="G29" s="83">
        <v>0.95</v>
      </c>
      <c r="H29" s="97">
        <v>5</v>
      </c>
      <c r="I29" s="48">
        <v>5</v>
      </c>
      <c r="J29" s="30" t="s">
        <v>46</v>
      </c>
      <c r="K29" s="31"/>
    </row>
    <row r="30" ht="36" customHeight="1" spans="1:11">
      <c r="A30" s="22"/>
      <c r="B30" s="72" t="s">
        <v>78</v>
      </c>
      <c r="C30" s="91" t="s">
        <v>545</v>
      </c>
      <c r="D30" s="21" t="s">
        <v>76</v>
      </c>
      <c r="E30" s="72">
        <v>90</v>
      </c>
      <c r="F30" s="95" t="s">
        <v>524</v>
      </c>
      <c r="G30" s="83">
        <v>0.95</v>
      </c>
      <c r="H30" s="97">
        <v>5</v>
      </c>
      <c r="I30" s="48">
        <v>5</v>
      </c>
      <c r="J30" s="30" t="s">
        <v>46</v>
      </c>
      <c r="K30" s="31"/>
    </row>
    <row r="31" ht="36" customHeight="1" spans="1:11">
      <c r="A31" s="6" t="s">
        <v>114</v>
      </c>
      <c r="B31" s="6"/>
      <c r="C31" s="6"/>
      <c r="D31" s="24" t="s">
        <v>115</v>
      </c>
      <c r="E31" s="25"/>
      <c r="F31" s="25"/>
      <c r="G31" s="25"/>
      <c r="H31" s="25"/>
      <c r="I31" s="25"/>
      <c r="J31" s="25"/>
      <c r="K31" s="43"/>
    </row>
    <row r="32" ht="25" customHeight="1" spans="1:11">
      <c r="A32" s="26" t="s">
        <v>116</v>
      </c>
      <c r="B32" s="27"/>
      <c r="C32" s="27"/>
      <c r="D32" s="27"/>
      <c r="E32" s="27"/>
      <c r="F32" s="27"/>
      <c r="G32" s="28"/>
      <c r="H32" s="6" t="s">
        <v>117</v>
      </c>
      <c r="I32" s="6" t="s">
        <v>118</v>
      </c>
      <c r="J32" s="44" t="s">
        <v>119</v>
      </c>
      <c r="K32" s="45"/>
    </row>
    <row r="33" ht="25" customHeight="1" spans="1:11">
      <c r="A33" s="29"/>
      <c r="B33" s="30"/>
      <c r="C33" s="30"/>
      <c r="D33" s="30"/>
      <c r="E33" s="30"/>
      <c r="F33" s="30"/>
      <c r="G33" s="31"/>
      <c r="H33" s="6">
        <v>100</v>
      </c>
      <c r="I33" s="6">
        <v>92</v>
      </c>
      <c r="J33" s="44" t="s">
        <v>120</v>
      </c>
      <c r="K33" s="45"/>
    </row>
    <row r="34" ht="69" customHeight="1" spans="1:11">
      <c r="A34" s="15" t="s">
        <v>121</v>
      </c>
      <c r="B34" s="15"/>
      <c r="C34" s="15"/>
      <c r="D34" s="15"/>
      <c r="E34" s="15"/>
      <c r="F34" s="15"/>
      <c r="G34" s="15"/>
      <c r="H34" s="15"/>
      <c r="I34" s="15"/>
      <c r="J34" s="15"/>
      <c r="K34" s="15"/>
    </row>
    <row r="35" spans="1:11">
      <c r="A35" s="32" t="s">
        <v>80</v>
      </c>
      <c r="B35" s="32"/>
      <c r="C35" s="32"/>
      <c r="D35" s="32"/>
      <c r="E35" s="32"/>
      <c r="F35" s="32"/>
      <c r="G35" s="32"/>
      <c r="H35" s="32"/>
      <c r="I35" s="32"/>
      <c r="J35" s="32"/>
      <c r="K35" s="32"/>
    </row>
    <row r="36" spans="1:11">
      <c r="A36" s="32" t="s">
        <v>81</v>
      </c>
      <c r="B36" s="32"/>
      <c r="C36" s="32"/>
      <c r="D36" s="32"/>
      <c r="E36" s="32"/>
      <c r="F36" s="32"/>
      <c r="G36" s="32"/>
      <c r="H36" s="32"/>
      <c r="I36" s="32"/>
      <c r="J36" s="32"/>
      <c r="K36" s="32"/>
    </row>
    <row r="37" spans="1:10">
      <c r="A37" s="33"/>
      <c r="B37" s="33"/>
      <c r="C37" s="33"/>
      <c r="D37" s="33"/>
      <c r="E37" s="33"/>
      <c r="F37" s="33"/>
      <c r="G37" s="33"/>
      <c r="H37" s="33"/>
      <c r="I37" s="33"/>
      <c r="J37" s="33"/>
    </row>
  </sheetData>
  <mergeCells count="54">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A31:C31"/>
    <mergeCell ref="D31:K31"/>
    <mergeCell ref="J32:K32"/>
    <mergeCell ref="J33:K33"/>
    <mergeCell ref="A34:K34"/>
    <mergeCell ref="A35:K35"/>
    <mergeCell ref="A36:K36"/>
    <mergeCell ref="A37:J37"/>
    <mergeCell ref="A10:A11"/>
    <mergeCell ref="A15:A24"/>
    <mergeCell ref="A25:A28"/>
    <mergeCell ref="A29:A30"/>
    <mergeCell ref="G13:G14"/>
    <mergeCell ref="H13:H14"/>
    <mergeCell ref="I13:I14"/>
    <mergeCell ref="K6:K9"/>
    <mergeCell ref="A5:B9"/>
    <mergeCell ref="J13:K14"/>
    <mergeCell ref="A32:G33"/>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K24"/>
  <sheetViews>
    <sheetView workbookViewId="0">
      <selection activeCell="M19" sqref="M19"/>
    </sheetView>
  </sheetViews>
  <sheetFormatPr defaultColWidth="9" defaultRowHeight="13.5"/>
  <cols>
    <col min="1" max="1" width="9.25" customWidth="1"/>
    <col min="3" max="3" width="16.625" customWidth="1"/>
    <col min="4" max="6" width="10" customWidth="1"/>
    <col min="7" max="7" width="15.125" customWidth="1"/>
    <col min="10" max="10" width="8.375" customWidth="1"/>
    <col min="11" max="11" width="10.875" customWidth="1"/>
  </cols>
  <sheetData>
    <row r="1" ht="18" customHeight="1" spans="1:11">
      <c r="A1" s="1" t="s">
        <v>82</v>
      </c>
      <c r="B1" s="1"/>
      <c r="C1" s="1"/>
      <c r="D1" s="1"/>
      <c r="E1" s="1"/>
      <c r="F1" s="1"/>
      <c r="G1" s="1"/>
      <c r="H1" s="1"/>
      <c r="I1" s="1"/>
      <c r="J1" s="1"/>
      <c r="K1" s="1"/>
    </row>
    <row r="2" ht="22.5" spans="1:11">
      <c r="A2" s="2" t="s">
        <v>83</v>
      </c>
      <c r="B2" s="3" t="s">
        <v>36</v>
      </c>
      <c r="C2" s="3"/>
      <c r="D2" s="5"/>
      <c r="E2" s="5"/>
      <c r="F2" s="5"/>
      <c r="G2" s="5"/>
      <c r="H2" s="5"/>
      <c r="I2" s="5"/>
      <c r="J2" s="34"/>
      <c r="K2" s="35" t="s">
        <v>84</v>
      </c>
    </row>
    <row r="3" ht="25" customHeight="1" spans="1:11">
      <c r="A3" s="6" t="s">
        <v>85</v>
      </c>
      <c r="B3" s="6"/>
      <c r="C3" s="7" t="s">
        <v>122</v>
      </c>
      <c r="D3" s="7"/>
      <c r="E3" s="7"/>
      <c r="F3" s="7"/>
      <c r="G3" s="7"/>
      <c r="H3" s="7"/>
      <c r="I3" s="7"/>
      <c r="J3" s="7"/>
      <c r="K3" s="7"/>
    </row>
    <row r="4" ht="25" customHeight="1" spans="1:11">
      <c r="A4" s="6" t="s">
        <v>87</v>
      </c>
      <c r="B4" s="6"/>
      <c r="C4" s="8" t="s">
        <v>123</v>
      </c>
      <c r="D4" s="8"/>
      <c r="E4" s="8"/>
      <c r="F4" s="6" t="s">
        <v>88</v>
      </c>
      <c r="G4" s="9" t="s">
        <v>36</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10</v>
      </c>
      <c r="E6" s="12">
        <v>10</v>
      </c>
      <c r="F6" s="13">
        <v>10</v>
      </c>
      <c r="G6" s="13">
        <v>10</v>
      </c>
      <c r="H6" s="14">
        <v>1</v>
      </c>
      <c r="I6" s="13">
        <v>10</v>
      </c>
      <c r="J6" s="13"/>
      <c r="K6" s="38" t="s">
        <v>46</v>
      </c>
    </row>
    <row r="7" ht="25" customHeight="1" spans="1:11">
      <c r="A7" s="6"/>
      <c r="B7" s="6"/>
      <c r="C7" s="11" t="s">
        <v>96</v>
      </c>
      <c r="D7" s="12">
        <v>10</v>
      </c>
      <c r="E7" s="12">
        <v>10</v>
      </c>
      <c r="F7" s="13">
        <v>10</v>
      </c>
      <c r="G7" s="13">
        <v>10</v>
      </c>
      <c r="H7" s="14">
        <v>1</v>
      </c>
      <c r="I7" s="13">
        <v>10</v>
      </c>
      <c r="J7" s="13"/>
      <c r="K7" s="39"/>
    </row>
    <row r="8" ht="25" customHeight="1" spans="1:11">
      <c r="A8" s="6"/>
      <c r="B8" s="6"/>
      <c r="C8" s="15" t="s">
        <v>97</v>
      </c>
      <c r="D8" s="102"/>
      <c r="E8" s="102"/>
      <c r="F8" s="102"/>
      <c r="G8" s="6"/>
      <c r="H8" s="102"/>
      <c r="I8" s="16"/>
      <c r="J8" s="16"/>
      <c r="K8" s="39"/>
    </row>
    <row r="9" ht="25" customHeight="1" spans="1:11">
      <c r="A9" s="6"/>
      <c r="B9" s="6"/>
      <c r="C9" s="15" t="s">
        <v>98</v>
      </c>
      <c r="D9" s="100"/>
      <c r="E9" s="100"/>
      <c r="F9" s="100"/>
      <c r="G9" s="101"/>
      <c r="H9" s="102"/>
      <c r="I9" s="16"/>
      <c r="J9" s="16"/>
      <c r="K9" s="40"/>
    </row>
    <row r="10" ht="25" customHeight="1" spans="1:11">
      <c r="A10" s="6" t="s">
        <v>99</v>
      </c>
      <c r="B10" s="6" t="s">
        <v>100</v>
      </c>
      <c r="C10" s="6"/>
      <c r="D10" s="6"/>
      <c r="E10" s="6"/>
      <c r="F10" s="6"/>
      <c r="G10" s="16" t="s">
        <v>101</v>
      </c>
      <c r="H10" s="16"/>
      <c r="I10" s="16"/>
      <c r="J10" s="16"/>
      <c r="K10" s="16"/>
    </row>
    <row r="11" ht="63" customHeight="1" spans="1:11">
      <c r="A11" s="6"/>
      <c r="B11" s="8" t="s">
        <v>124</v>
      </c>
      <c r="C11" s="8"/>
      <c r="D11" s="8"/>
      <c r="E11" s="8"/>
      <c r="F11" s="8"/>
      <c r="G11" s="81" t="s">
        <v>124</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40" customHeight="1" spans="1:11">
      <c r="A15" s="167" t="s">
        <v>63</v>
      </c>
      <c r="B15" s="12" t="s">
        <v>64</v>
      </c>
      <c r="C15" s="12" t="s">
        <v>125</v>
      </c>
      <c r="D15" s="21" t="s">
        <v>66</v>
      </c>
      <c r="E15" s="12">
        <v>16667</v>
      </c>
      <c r="F15" s="13" t="s">
        <v>126</v>
      </c>
      <c r="G15" s="13" t="s">
        <v>127</v>
      </c>
      <c r="H15" s="13">
        <v>50</v>
      </c>
      <c r="I15" s="13">
        <v>50</v>
      </c>
      <c r="J15" s="44" t="s">
        <v>46</v>
      </c>
      <c r="K15" s="45"/>
    </row>
    <row r="16" ht="40" customHeight="1" spans="1:11">
      <c r="A16" s="167" t="s">
        <v>73</v>
      </c>
      <c r="B16" s="12" t="s">
        <v>74</v>
      </c>
      <c r="C16" s="12" t="s">
        <v>128</v>
      </c>
      <c r="D16" s="21" t="s">
        <v>76</v>
      </c>
      <c r="E16" s="12">
        <v>10</v>
      </c>
      <c r="F16" s="13" t="s">
        <v>67</v>
      </c>
      <c r="G16" s="14">
        <v>0.1</v>
      </c>
      <c r="H16" s="13">
        <v>30</v>
      </c>
      <c r="I16" s="13">
        <v>30</v>
      </c>
      <c r="J16" s="44" t="s">
        <v>46</v>
      </c>
      <c r="K16" s="45"/>
    </row>
    <row r="17" ht="40" customHeight="1" spans="1:11">
      <c r="A17" s="161" t="s">
        <v>77</v>
      </c>
      <c r="B17" s="12" t="s">
        <v>78</v>
      </c>
      <c r="C17" s="12" t="s">
        <v>129</v>
      </c>
      <c r="D17" s="21" t="s">
        <v>76</v>
      </c>
      <c r="E17" s="12">
        <v>90</v>
      </c>
      <c r="F17" s="13" t="s">
        <v>67</v>
      </c>
      <c r="G17" s="14">
        <v>0.92</v>
      </c>
      <c r="H17" s="13">
        <v>10</v>
      </c>
      <c r="I17" s="13">
        <v>10</v>
      </c>
      <c r="J17" s="44" t="s">
        <v>46</v>
      </c>
      <c r="K17" s="45"/>
    </row>
    <row r="18" ht="25" customHeight="1" spans="1:11">
      <c r="A18" s="6" t="s">
        <v>114</v>
      </c>
      <c r="B18" s="6"/>
      <c r="C18" s="6"/>
      <c r="D18" s="24" t="s">
        <v>115</v>
      </c>
      <c r="E18" s="25"/>
      <c r="F18" s="25"/>
      <c r="G18" s="25"/>
      <c r="H18" s="25"/>
      <c r="I18" s="25"/>
      <c r="J18" s="25"/>
      <c r="K18" s="43"/>
    </row>
    <row r="19" ht="25" customHeight="1" spans="1:11">
      <c r="A19" s="26" t="s">
        <v>116</v>
      </c>
      <c r="B19" s="27"/>
      <c r="C19" s="27"/>
      <c r="D19" s="27"/>
      <c r="E19" s="27"/>
      <c r="F19" s="27"/>
      <c r="G19" s="28"/>
      <c r="H19" s="6" t="s">
        <v>117</v>
      </c>
      <c r="I19" s="6" t="s">
        <v>118</v>
      </c>
      <c r="J19" s="44" t="s">
        <v>119</v>
      </c>
      <c r="K19" s="45"/>
    </row>
    <row r="20" ht="25" customHeight="1" spans="1:11">
      <c r="A20" s="29"/>
      <c r="B20" s="30"/>
      <c r="C20" s="30"/>
      <c r="D20" s="30"/>
      <c r="E20" s="30"/>
      <c r="F20" s="30"/>
      <c r="G20" s="31"/>
      <c r="H20" s="6">
        <v>100</v>
      </c>
      <c r="I20" s="6">
        <v>100</v>
      </c>
      <c r="J20" s="44" t="s">
        <v>120</v>
      </c>
      <c r="K20" s="45"/>
    </row>
    <row r="21" ht="69" customHeight="1" spans="1:11">
      <c r="A21" s="15" t="s">
        <v>121</v>
      </c>
      <c r="B21" s="15"/>
      <c r="C21" s="15"/>
      <c r="D21" s="15"/>
      <c r="E21" s="15"/>
      <c r="F21" s="15"/>
      <c r="G21" s="15"/>
      <c r="H21" s="15"/>
      <c r="I21" s="15"/>
      <c r="J21" s="15"/>
      <c r="K21" s="15"/>
    </row>
    <row r="22" spans="1:11">
      <c r="A22" s="32" t="s">
        <v>80</v>
      </c>
      <c r="B22" s="32"/>
      <c r="C22" s="32"/>
      <c r="D22" s="32"/>
      <c r="E22" s="32"/>
      <c r="F22" s="32"/>
      <c r="G22" s="32"/>
      <c r="H22" s="32"/>
      <c r="I22" s="32"/>
      <c r="J22" s="32"/>
      <c r="K22" s="32"/>
    </row>
    <row r="23" spans="1:11">
      <c r="A23" s="32" t="s">
        <v>81</v>
      </c>
      <c r="B23" s="32"/>
      <c r="C23" s="32"/>
      <c r="D23" s="32"/>
      <c r="E23" s="32"/>
      <c r="F23" s="32"/>
      <c r="G23" s="32"/>
      <c r="H23" s="32"/>
      <c r="I23" s="32"/>
      <c r="J23" s="32"/>
      <c r="K23" s="32"/>
    </row>
    <row r="24" spans="1:10">
      <c r="A24" s="33"/>
      <c r="B24" s="33"/>
      <c r="C24" s="33"/>
      <c r="D24" s="33"/>
      <c r="E24" s="33"/>
      <c r="F24" s="33"/>
      <c r="G24" s="33"/>
      <c r="H24" s="33"/>
      <c r="I24" s="33"/>
      <c r="J24" s="33"/>
    </row>
  </sheetData>
  <mergeCells count="3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0">
    <pageSetUpPr fitToPage="1"/>
  </sheetPr>
  <dimension ref="A1:K31"/>
  <sheetViews>
    <sheetView topLeftCell="A7" workbookViewId="0">
      <selection activeCell="B24" sqref="B24"/>
    </sheetView>
  </sheetViews>
  <sheetFormatPr defaultColWidth="9" defaultRowHeight="13.5"/>
  <cols>
    <col min="1" max="1" width="9.25" customWidth="1"/>
    <col min="3" max="3" width="21.25" customWidth="1"/>
    <col min="4" max="4" width="10" customWidth="1"/>
    <col min="5" max="5" width="15.25" customWidth="1"/>
    <col min="6" max="6" width="10" customWidth="1"/>
    <col min="7" max="7" width="15.125" customWidth="1"/>
    <col min="10" max="10" width="8.375" customWidth="1"/>
    <col min="11" max="11" width="20.625"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546</v>
      </c>
      <c r="D3" s="7"/>
      <c r="E3" s="7"/>
      <c r="F3" s="7"/>
      <c r="G3" s="7"/>
      <c r="H3" s="7"/>
      <c r="I3" s="7"/>
      <c r="J3" s="7"/>
      <c r="K3" s="7"/>
    </row>
    <row r="4" ht="25" customHeight="1" spans="1:11">
      <c r="A4" s="6" t="s">
        <v>87</v>
      </c>
      <c r="B4" s="6"/>
      <c r="C4" s="8" t="s">
        <v>36</v>
      </c>
      <c r="D4" s="8"/>
      <c r="E4" s="8"/>
      <c r="F4" s="6" t="s">
        <v>88</v>
      </c>
      <c r="G4" s="9" t="s">
        <v>547</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13.44</v>
      </c>
      <c r="E6" s="12">
        <v>13.44</v>
      </c>
      <c r="F6" s="80">
        <v>6.1253</v>
      </c>
      <c r="G6" s="80">
        <v>10</v>
      </c>
      <c r="H6" s="75">
        <v>0.4558</v>
      </c>
      <c r="I6" s="13">
        <v>5</v>
      </c>
      <c r="J6" s="13"/>
      <c r="K6" s="53" t="s">
        <v>548</v>
      </c>
    </row>
    <row r="7" ht="25" customHeight="1" spans="1:11">
      <c r="A7" s="6"/>
      <c r="B7" s="6"/>
      <c r="C7" s="11" t="s">
        <v>96</v>
      </c>
      <c r="D7" s="12">
        <v>13.44</v>
      </c>
      <c r="E7" s="12">
        <v>13.44</v>
      </c>
      <c r="F7" s="13">
        <v>6.1253</v>
      </c>
      <c r="G7" s="80">
        <v>10</v>
      </c>
      <c r="H7" s="75">
        <v>0.4558</v>
      </c>
      <c r="I7" s="13">
        <v>5</v>
      </c>
      <c r="J7" s="13"/>
      <c r="K7" s="54"/>
    </row>
    <row r="8" ht="25" customHeight="1" spans="1:11">
      <c r="A8" s="6"/>
      <c r="B8" s="6"/>
      <c r="C8" s="15" t="s">
        <v>97</v>
      </c>
      <c r="D8" s="12" t="s">
        <v>251</v>
      </c>
      <c r="E8" s="12" t="s">
        <v>374</v>
      </c>
      <c r="F8" s="13" t="s">
        <v>374</v>
      </c>
      <c r="G8" s="13" t="s">
        <v>251</v>
      </c>
      <c r="H8" s="13" t="s">
        <v>374</v>
      </c>
      <c r="I8" s="13" t="s">
        <v>251</v>
      </c>
      <c r="J8" s="13"/>
      <c r="K8" s="54"/>
    </row>
    <row r="9" ht="25" customHeight="1" spans="1:11">
      <c r="A9" s="6"/>
      <c r="B9" s="6"/>
      <c r="C9" s="15" t="s">
        <v>98</v>
      </c>
      <c r="D9" s="12"/>
      <c r="E9" s="12"/>
      <c r="F9" s="13"/>
      <c r="G9" s="13"/>
      <c r="H9" s="14"/>
      <c r="I9" s="13"/>
      <c r="J9" s="13"/>
      <c r="K9" s="55"/>
    </row>
    <row r="10" ht="25" customHeight="1" spans="1:11">
      <c r="A10" s="6" t="s">
        <v>99</v>
      </c>
      <c r="B10" s="6" t="s">
        <v>100</v>
      </c>
      <c r="C10" s="6"/>
      <c r="D10" s="6"/>
      <c r="E10" s="6"/>
      <c r="F10" s="6"/>
      <c r="G10" s="16" t="s">
        <v>101</v>
      </c>
      <c r="H10" s="16"/>
      <c r="I10" s="16"/>
      <c r="J10" s="16"/>
      <c r="K10" s="16"/>
    </row>
    <row r="11" ht="114" customHeight="1" spans="1:11">
      <c r="A11" s="6"/>
      <c r="B11" s="8" t="s">
        <v>402</v>
      </c>
      <c r="C11" s="8"/>
      <c r="D11" s="8"/>
      <c r="E11" s="8"/>
      <c r="F11" s="8"/>
      <c r="G11" s="81" t="s">
        <v>402</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25" customHeight="1" spans="1:11">
      <c r="A15" s="22" t="s">
        <v>63</v>
      </c>
      <c r="B15" s="12" t="s">
        <v>64</v>
      </c>
      <c r="C15" s="20" t="s">
        <v>403</v>
      </c>
      <c r="D15" s="21" t="s">
        <v>76</v>
      </c>
      <c r="E15" s="12">
        <v>90</v>
      </c>
      <c r="F15" s="37" t="s">
        <v>67</v>
      </c>
      <c r="G15" s="87">
        <v>1</v>
      </c>
      <c r="H15" s="13">
        <v>10</v>
      </c>
      <c r="I15" s="13">
        <v>10</v>
      </c>
      <c r="J15" s="30" t="s">
        <v>46</v>
      </c>
      <c r="K15" s="31"/>
    </row>
    <row r="16" ht="25" customHeight="1" spans="1:11">
      <c r="A16" s="22"/>
      <c r="B16" s="12" t="s">
        <v>64</v>
      </c>
      <c r="C16" s="20" t="s">
        <v>549</v>
      </c>
      <c r="D16" s="21" t="s">
        <v>66</v>
      </c>
      <c r="E16" s="12">
        <v>237</v>
      </c>
      <c r="F16" s="13" t="s">
        <v>550</v>
      </c>
      <c r="G16" s="13" t="s">
        <v>551</v>
      </c>
      <c r="H16" s="13">
        <v>10</v>
      </c>
      <c r="I16" s="13">
        <v>10</v>
      </c>
      <c r="J16" s="30" t="s">
        <v>46</v>
      </c>
      <c r="K16" s="31"/>
    </row>
    <row r="17" ht="25" customHeight="1" spans="1:11">
      <c r="A17" s="22"/>
      <c r="B17" s="12" t="s">
        <v>156</v>
      </c>
      <c r="C17" s="20" t="s">
        <v>552</v>
      </c>
      <c r="D17" s="21" t="s">
        <v>66</v>
      </c>
      <c r="E17" s="77">
        <v>1026</v>
      </c>
      <c r="F17" s="13" t="s">
        <v>550</v>
      </c>
      <c r="G17" s="77" t="s">
        <v>553</v>
      </c>
      <c r="H17" s="13">
        <v>10</v>
      </c>
      <c r="I17" s="13">
        <v>10</v>
      </c>
      <c r="J17" s="30" t="s">
        <v>46</v>
      </c>
      <c r="K17" s="31"/>
    </row>
    <row r="18" ht="25" customHeight="1" spans="1:11">
      <c r="A18" s="22"/>
      <c r="B18" s="12" t="s">
        <v>156</v>
      </c>
      <c r="C18" s="20" t="s">
        <v>405</v>
      </c>
      <c r="D18" s="21" t="s">
        <v>76</v>
      </c>
      <c r="E18" s="77">
        <v>100</v>
      </c>
      <c r="F18" s="37" t="s">
        <v>67</v>
      </c>
      <c r="G18" s="88">
        <v>1</v>
      </c>
      <c r="H18" s="13">
        <v>10</v>
      </c>
      <c r="I18" s="13">
        <v>10</v>
      </c>
      <c r="J18" s="30" t="s">
        <v>46</v>
      </c>
      <c r="K18" s="31"/>
    </row>
    <row r="19" ht="25" customHeight="1" spans="1:11">
      <c r="A19" s="22"/>
      <c r="B19" s="12" t="s">
        <v>68</v>
      </c>
      <c r="C19" s="20" t="s">
        <v>554</v>
      </c>
      <c r="D19" s="21" t="s">
        <v>76</v>
      </c>
      <c r="E19" s="12">
        <v>70</v>
      </c>
      <c r="F19" s="37" t="s">
        <v>67</v>
      </c>
      <c r="G19" s="87">
        <v>0.75</v>
      </c>
      <c r="H19" s="13">
        <v>10</v>
      </c>
      <c r="I19" s="13">
        <v>10</v>
      </c>
      <c r="J19" s="30" t="s">
        <v>46</v>
      </c>
      <c r="K19" s="31"/>
    </row>
    <row r="20" ht="38" customHeight="1" spans="1:11">
      <c r="A20" s="22" t="s">
        <v>73</v>
      </c>
      <c r="B20" s="12" t="s">
        <v>74</v>
      </c>
      <c r="C20" s="20" t="s">
        <v>555</v>
      </c>
      <c r="D20" s="21" t="s">
        <v>76</v>
      </c>
      <c r="E20" s="12">
        <v>100</v>
      </c>
      <c r="F20" s="37" t="s">
        <v>67</v>
      </c>
      <c r="G20" s="14">
        <v>1</v>
      </c>
      <c r="H20" s="13">
        <v>5</v>
      </c>
      <c r="I20" s="13">
        <v>5</v>
      </c>
      <c r="J20" s="30" t="s">
        <v>46</v>
      </c>
      <c r="K20" s="31"/>
    </row>
    <row r="21" ht="38" customHeight="1" spans="1:11">
      <c r="A21" s="22"/>
      <c r="B21" s="12" t="s">
        <v>74</v>
      </c>
      <c r="C21" s="20" t="s">
        <v>556</v>
      </c>
      <c r="D21" s="21" t="s">
        <v>76</v>
      </c>
      <c r="E21" s="12">
        <v>10</v>
      </c>
      <c r="F21" s="13" t="s">
        <v>67</v>
      </c>
      <c r="G21" s="89">
        <v>0.1</v>
      </c>
      <c r="H21" s="13">
        <v>5</v>
      </c>
      <c r="I21" s="13">
        <v>5</v>
      </c>
      <c r="J21" s="30" t="s">
        <v>46</v>
      </c>
      <c r="K21" s="31"/>
    </row>
    <row r="22" ht="38" customHeight="1" spans="1:11">
      <c r="A22" s="22"/>
      <c r="B22" s="12" t="s">
        <v>408</v>
      </c>
      <c r="C22" s="20" t="s">
        <v>259</v>
      </c>
      <c r="D22" s="21" t="s">
        <v>66</v>
      </c>
      <c r="E22" s="12">
        <v>0</v>
      </c>
      <c r="F22" s="13" t="s">
        <v>406</v>
      </c>
      <c r="G22" s="13" t="s">
        <v>407</v>
      </c>
      <c r="H22" s="13">
        <v>10</v>
      </c>
      <c r="I22" s="13">
        <v>10</v>
      </c>
      <c r="J22" s="30" t="s">
        <v>46</v>
      </c>
      <c r="K22" s="31"/>
    </row>
    <row r="23" ht="36" customHeight="1" spans="1:11">
      <c r="A23" s="22"/>
      <c r="B23" s="12" t="s">
        <v>408</v>
      </c>
      <c r="C23" s="20" t="s">
        <v>557</v>
      </c>
      <c r="D23" s="21" t="s">
        <v>70</v>
      </c>
      <c r="E23" s="12">
        <v>0</v>
      </c>
      <c r="F23" s="37" t="s">
        <v>67</v>
      </c>
      <c r="G23" s="14">
        <v>0</v>
      </c>
      <c r="H23" s="13">
        <v>10</v>
      </c>
      <c r="I23" s="13">
        <v>10</v>
      </c>
      <c r="J23" s="30" t="s">
        <v>46</v>
      </c>
      <c r="K23" s="31"/>
    </row>
    <row r="24" ht="38" customHeight="1" spans="1:11">
      <c r="A24" s="22" t="s">
        <v>77</v>
      </c>
      <c r="B24" s="72" t="s">
        <v>78</v>
      </c>
      <c r="C24" s="20" t="s">
        <v>558</v>
      </c>
      <c r="D24" s="21" t="s">
        <v>76</v>
      </c>
      <c r="E24" s="12">
        <v>90</v>
      </c>
      <c r="F24" s="37" t="s">
        <v>67</v>
      </c>
      <c r="G24" s="14">
        <v>0.95</v>
      </c>
      <c r="H24" s="13">
        <v>10</v>
      </c>
      <c r="I24" s="13">
        <v>10</v>
      </c>
      <c r="J24" s="30" t="s">
        <v>46</v>
      </c>
      <c r="K24" s="31"/>
    </row>
    <row r="25" ht="36" customHeight="1" spans="1:11">
      <c r="A25" s="6" t="s">
        <v>114</v>
      </c>
      <c r="B25" s="6"/>
      <c r="C25" s="6"/>
      <c r="D25" s="24" t="s">
        <v>115</v>
      </c>
      <c r="E25" s="25"/>
      <c r="F25" s="25"/>
      <c r="G25" s="25"/>
      <c r="H25" s="25"/>
      <c r="I25" s="25"/>
      <c r="J25" s="25"/>
      <c r="K25" s="43"/>
    </row>
    <row r="26" ht="25" customHeight="1" spans="1:11">
      <c r="A26" s="26" t="s">
        <v>116</v>
      </c>
      <c r="B26" s="27"/>
      <c r="C26" s="27"/>
      <c r="D26" s="27"/>
      <c r="E26" s="27"/>
      <c r="F26" s="27"/>
      <c r="G26" s="28"/>
      <c r="H26" s="6" t="s">
        <v>117</v>
      </c>
      <c r="I26" s="6" t="s">
        <v>118</v>
      </c>
      <c r="J26" s="44" t="s">
        <v>119</v>
      </c>
      <c r="K26" s="45"/>
    </row>
    <row r="27" ht="25" customHeight="1" spans="1:11">
      <c r="A27" s="29"/>
      <c r="B27" s="30"/>
      <c r="C27" s="30"/>
      <c r="D27" s="30"/>
      <c r="E27" s="30"/>
      <c r="F27" s="30"/>
      <c r="G27" s="31"/>
      <c r="H27" s="6">
        <v>100</v>
      </c>
      <c r="I27" s="6">
        <v>95</v>
      </c>
      <c r="J27" s="44" t="s">
        <v>120</v>
      </c>
      <c r="K27" s="45"/>
    </row>
    <row r="28" ht="69" customHeight="1" spans="1:11">
      <c r="A28" s="15" t="s">
        <v>121</v>
      </c>
      <c r="B28" s="15"/>
      <c r="C28" s="15"/>
      <c r="D28" s="15"/>
      <c r="E28" s="15"/>
      <c r="F28" s="15"/>
      <c r="G28" s="15"/>
      <c r="H28" s="15"/>
      <c r="I28" s="15"/>
      <c r="J28" s="15"/>
      <c r="K28" s="15"/>
    </row>
    <row r="29" spans="1:11">
      <c r="A29" s="32" t="s">
        <v>80</v>
      </c>
      <c r="B29" s="32"/>
      <c r="C29" s="32"/>
      <c r="D29" s="32"/>
      <c r="E29" s="32"/>
      <c r="F29" s="32"/>
      <c r="G29" s="32"/>
      <c r="H29" s="32"/>
      <c r="I29" s="32"/>
      <c r="J29" s="32"/>
      <c r="K29" s="32"/>
    </row>
    <row r="30" spans="1:11">
      <c r="A30" s="32" t="s">
        <v>81</v>
      </c>
      <c r="B30" s="32"/>
      <c r="C30" s="32"/>
      <c r="D30" s="32"/>
      <c r="E30" s="32"/>
      <c r="F30" s="32"/>
      <c r="G30" s="32"/>
      <c r="H30" s="32"/>
      <c r="I30" s="32"/>
      <c r="J30" s="32"/>
      <c r="K30" s="32"/>
    </row>
    <row r="31" spans="1:10">
      <c r="A31" s="33"/>
      <c r="B31" s="33"/>
      <c r="C31" s="33"/>
      <c r="D31" s="33"/>
      <c r="E31" s="33"/>
      <c r="F31" s="33"/>
      <c r="G31" s="33"/>
      <c r="H31" s="33"/>
      <c r="I31" s="33"/>
      <c r="J31" s="33"/>
    </row>
  </sheetData>
  <mergeCells count="47">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19"/>
    <mergeCell ref="A20:A23"/>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1">
    <pageSetUpPr fitToPage="1"/>
  </sheetPr>
  <dimension ref="A1:K24"/>
  <sheetViews>
    <sheetView workbookViewId="0">
      <selection activeCell="B17" sqref="B17"/>
    </sheetView>
  </sheetViews>
  <sheetFormatPr defaultColWidth="9" defaultRowHeight="13.5"/>
  <cols>
    <col min="1" max="1" width="9.25" customWidth="1"/>
    <col min="3" max="3" width="21.25" customWidth="1"/>
    <col min="4" max="4" width="10" customWidth="1"/>
    <col min="5" max="5" width="15.25" customWidth="1"/>
    <col min="6"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559</v>
      </c>
      <c r="D3" s="7"/>
      <c r="E3" s="7"/>
      <c r="F3" s="7"/>
      <c r="G3" s="7"/>
      <c r="H3" s="7"/>
      <c r="I3" s="7"/>
      <c r="J3" s="7"/>
      <c r="K3" s="7"/>
    </row>
    <row r="4" ht="25" customHeight="1" spans="1:11">
      <c r="A4" s="6" t="s">
        <v>87</v>
      </c>
      <c r="B4" s="6"/>
      <c r="C4" s="8" t="s">
        <v>36</v>
      </c>
      <c r="D4" s="8"/>
      <c r="E4" s="8"/>
      <c r="F4" s="6" t="s">
        <v>88</v>
      </c>
      <c r="G4" s="9" t="s">
        <v>175</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15</v>
      </c>
      <c r="E6" s="12">
        <v>15</v>
      </c>
      <c r="F6" s="12">
        <v>12.7619</v>
      </c>
      <c r="G6" s="13">
        <v>10</v>
      </c>
      <c r="H6" s="70">
        <v>0.8508</v>
      </c>
      <c r="I6" s="13">
        <v>7</v>
      </c>
      <c r="J6" s="13"/>
      <c r="K6" s="53" t="s">
        <v>560</v>
      </c>
    </row>
    <row r="7" ht="25" customHeight="1" spans="1:11">
      <c r="A7" s="6"/>
      <c r="B7" s="6"/>
      <c r="C7" s="11" t="s">
        <v>96</v>
      </c>
      <c r="D7" s="12">
        <v>15</v>
      </c>
      <c r="E7" s="12">
        <v>15</v>
      </c>
      <c r="F7" s="12">
        <v>12.7619</v>
      </c>
      <c r="G7" s="13">
        <v>10</v>
      </c>
      <c r="H7" s="70">
        <v>0.8508</v>
      </c>
      <c r="I7" s="13">
        <v>7</v>
      </c>
      <c r="J7" s="13"/>
      <c r="K7" s="54"/>
    </row>
    <row r="8" ht="25" customHeight="1" spans="1:11">
      <c r="A8" s="6"/>
      <c r="B8" s="6"/>
      <c r="C8" s="15" t="s">
        <v>97</v>
      </c>
      <c r="D8" s="12" t="s">
        <v>251</v>
      </c>
      <c r="E8" s="12" t="s">
        <v>374</v>
      </c>
      <c r="F8" s="13" t="s">
        <v>374</v>
      </c>
      <c r="G8" s="13" t="s">
        <v>251</v>
      </c>
      <c r="H8" s="13" t="s">
        <v>374</v>
      </c>
      <c r="I8" s="13" t="s">
        <v>251</v>
      </c>
      <c r="J8" s="13"/>
      <c r="K8" s="54"/>
    </row>
    <row r="9" ht="25" customHeight="1" spans="1:11">
      <c r="A9" s="6"/>
      <c r="B9" s="6"/>
      <c r="C9" s="15" t="s">
        <v>98</v>
      </c>
      <c r="D9" s="12"/>
      <c r="E9" s="12"/>
      <c r="F9" s="13"/>
      <c r="G9" s="13"/>
      <c r="H9" s="14"/>
      <c r="I9" s="13"/>
      <c r="J9" s="13"/>
      <c r="K9" s="55"/>
    </row>
    <row r="10" ht="25" customHeight="1" spans="1:11">
      <c r="A10" s="6" t="s">
        <v>99</v>
      </c>
      <c r="B10" s="6" t="s">
        <v>100</v>
      </c>
      <c r="C10" s="6"/>
      <c r="D10" s="6"/>
      <c r="E10" s="6"/>
      <c r="F10" s="6"/>
      <c r="G10" s="16" t="s">
        <v>101</v>
      </c>
      <c r="H10" s="16"/>
      <c r="I10" s="16"/>
      <c r="J10" s="16"/>
      <c r="K10" s="16"/>
    </row>
    <row r="11" ht="114" customHeight="1" spans="1:11">
      <c r="A11" s="6"/>
      <c r="B11" s="8" t="s">
        <v>437</v>
      </c>
      <c r="C11" s="8"/>
      <c r="D11" s="8"/>
      <c r="E11" s="8"/>
      <c r="F11" s="8"/>
      <c r="G11" s="81" t="s">
        <v>561</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25" customHeight="1" spans="1:11">
      <c r="A15" s="22" t="s">
        <v>63</v>
      </c>
      <c r="B15" s="49" t="s">
        <v>64</v>
      </c>
      <c r="C15" s="20" t="s">
        <v>562</v>
      </c>
      <c r="D15" s="21" t="s">
        <v>66</v>
      </c>
      <c r="E15" s="47">
        <v>60000</v>
      </c>
      <c r="F15" s="48" t="s">
        <v>440</v>
      </c>
      <c r="G15" s="48" t="s">
        <v>563</v>
      </c>
      <c r="H15" s="48">
        <v>50</v>
      </c>
      <c r="I15" s="48">
        <v>50</v>
      </c>
      <c r="J15" s="30" t="s">
        <v>46</v>
      </c>
      <c r="K15" s="31"/>
    </row>
    <row r="16" ht="38" customHeight="1" spans="1:11">
      <c r="A16" s="22" t="s">
        <v>73</v>
      </c>
      <c r="B16" s="12" t="s">
        <v>74</v>
      </c>
      <c r="C16" s="20" t="s">
        <v>180</v>
      </c>
      <c r="D16" s="21" t="s">
        <v>76</v>
      </c>
      <c r="E16" s="47">
        <v>20</v>
      </c>
      <c r="F16" s="48" t="s">
        <v>67</v>
      </c>
      <c r="G16" s="52">
        <v>0.25</v>
      </c>
      <c r="H16" s="48">
        <v>30</v>
      </c>
      <c r="I16" s="48">
        <v>30</v>
      </c>
      <c r="J16" s="30" t="s">
        <v>46</v>
      </c>
      <c r="K16" s="31"/>
    </row>
    <row r="17" ht="38" customHeight="1" spans="1:11">
      <c r="A17" s="22" t="s">
        <v>77</v>
      </c>
      <c r="B17" s="72" t="s">
        <v>78</v>
      </c>
      <c r="C17" s="20" t="s">
        <v>182</v>
      </c>
      <c r="D17" s="21" t="s">
        <v>76</v>
      </c>
      <c r="E17" s="47">
        <v>95</v>
      </c>
      <c r="F17" s="48" t="s">
        <v>67</v>
      </c>
      <c r="G17" s="52">
        <v>0.98</v>
      </c>
      <c r="H17" s="48">
        <v>10</v>
      </c>
      <c r="I17" s="48">
        <v>10</v>
      </c>
      <c r="J17" s="30" t="s">
        <v>46</v>
      </c>
      <c r="K17" s="31"/>
    </row>
    <row r="18" ht="36" customHeight="1" spans="1:11">
      <c r="A18" s="6" t="s">
        <v>114</v>
      </c>
      <c r="B18" s="6"/>
      <c r="C18" s="6"/>
      <c r="D18" s="24" t="s">
        <v>115</v>
      </c>
      <c r="E18" s="25"/>
      <c r="F18" s="25"/>
      <c r="G18" s="25"/>
      <c r="H18" s="25"/>
      <c r="I18" s="25"/>
      <c r="J18" s="25"/>
      <c r="K18" s="43"/>
    </row>
    <row r="19" ht="25" customHeight="1" spans="1:11">
      <c r="A19" s="26" t="s">
        <v>116</v>
      </c>
      <c r="B19" s="27"/>
      <c r="C19" s="27"/>
      <c r="D19" s="27"/>
      <c r="E19" s="27"/>
      <c r="F19" s="27"/>
      <c r="G19" s="28"/>
      <c r="H19" s="6" t="s">
        <v>117</v>
      </c>
      <c r="I19" s="6" t="s">
        <v>118</v>
      </c>
      <c r="J19" s="44" t="s">
        <v>119</v>
      </c>
      <c r="K19" s="45"/>
    </row>
    <row r="20" ht="25" customHeight="1" spans="1:11">
      <c r="A20" s="29"/>
      <c r="B20" s="30"/>
      <c r="C20" s="30"/>
      <c r="D20" s="30"/>
      <c r="E20" s="30"/>
      <c r="F20" s="30"/>
      <c r="G20" s="31"/>
      <c r="H20" s="6">
        <v>100</v>
      </c>
      <c r="I20" s="6">
        <v>97</v>
      </c>
      <c r="J20" s="44" t="s">
        <v>120</v>
      </c>
      <c r="K20" s="45"/>
    </row>
    <row r="21" ht="69" customHeight="1" spans="1:11">
      <c r="A21" s="15" t="s">
        <v>121</v>
      </c>
      <c r="B21" s="15"/>
      <c r="C21" s="15"/>
      <c r="D21" s="15"/>
      <c r="E21" s="15"/>
      <c r="F21" s="15"/>
      <c r="G21" s="15"/>
      <c r="H21" s="15"/>
      <c r="I21" s="15"/>
      <c r="J21" s="15"/>
      <c r="K21" s="15"/>
    </row>
    <row r="22" spans="1:11">
      <c r="A22" s="32" t="s">
        <v>80</v>
      </c>
      <c r="B22" s="32"/>
      <c r="C22" s="32"/>
      <c r="D22" s="32"/>
      <c r="E22" s="32"/>
      <c r="F22" s="32"/>
      <c r="G22" s="32"/>
      <c r="H22" s="32"/>
      <c r="I22" s="32"/>
      <c r="J22" s="32"/>
      <c r="K22" s="32"/>
    </row>
    <row r="23" spans="1:11">
      <c r="A23" s="32" t="s">
        <v>81</v>
      </c>
      <c r="B23" s="32"/>
      <c r="C23" s="32"/>
      <c r="D23" s="32"/>
      <c r="E23" s="32"/>
      <c r="F23" s="32"/>
      <c r="G23" s="32"/>
      <c r="H23" s="32"/>
      <c r="I23" s="32"/>
      <c r="J23" s="32"/>
      <c r="K23" s="32"/>
    </row>
    <row r="24" spans="1:10">
      <c r="A24" s="33"/>
      <c r="B24" s="33"/>
      <c r="C24" s="33"/>
      <c r="D24" s="33"/>
      <c r="E24" s="33"/>
      <c r="F24" s="33"/>
      <c r="G24" s="33"/>
      <c r="H24" s="33"/>
      <c r="I24" s="33"/>
      <c r="J24" s="33"/>
    </row>
  </sheetData>
  <mergeCells count="3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2">
    <pageSetUpPr fitToPage="1"/>
  </sheetPr>
  <dimension ref="A1:K24"/>
  <sheetViews>
    <sheetView zoomScale="85" zoomScaleNormal="85" workbookViewId="0">
      <selection activeCell="B17" sqref="B17"/>
    </sheetView>
  </sheetViews>
  <sheetFormatPr defaultColWidth="9" defaultRowHeight="13.5"/>
  <cols>
    <col min="1" max="1" width="9.25" customWidth="1"/>
    <col min="3" max="3" width="21.25" customWidth="1"/>
    <col min="4" max="4" width="10" customWidth="1"/>
    <col min="5" max="5" width="15.25" customWidth="1"/>
    <col min="6"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564</v>
      </c>
      <c r="D3" s="7"/>
      <c r="E3" s="7"/>
      <c r="F3" s="7"/>
      <c r="G3" s="7"/>
      <c r="H3" s="7"/>
      <c r="I3" s="7"/>
      <c r="J3" s="7"/>
      <c r="K3" s="7"/>
    </row>
    <row r="4" ht="25" customHeight="1" spans="1:11">
      <c r="A4" s="6" t="s">
        <v>87</v>
      </c>
      <c r="B4" s="6"/>
      <c r="C4" s="8" t="s">
        <v>36</v>
      </c>
      <c r="D4" s="8"/>
      <c r="E4" s="8"/>
      <c r="F4" s="6" t="s">
        <v>88</v>
      </c>
      <c r="G4" s="9" t="s">
        <v>135</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79.5</v>
      </c>
      <c r="E6" s="12">
        <v>79.5</v>
      </c>
      <c r="F6" s="13">
        <v>79.2615</v>
      </c>
      <c r="G6" s="13">
        <v>10</v>
      </c>
      <c r="H6" s="70">
        <f>F6/E6</f>
        <v>0.997</v>
      </c>
      <c r="I6" s="13">
        <v>9</v>
      </c>
      <c r="J6" s="13"/>
      <c r="K6" s="38" t="s">
        <v>565</v>
      </c>
    </row>
    <row r="7" ht="25" customHeight="1" spans="1:11">
      <c r="A7" s="6"/>
      <c r="B7" s="6"/>
      <c r="C7" s="11" t="s">
        <v>96</v>
      </c>
      <c r="D7" s="12">
        <v>79.5</v>
      </c>
      <c r="E7" s="12">
        <v>79.5</v>
      </c>
      <c r="F7" s="13">
        <v>79.2615</v>
      </c>
      <c r="G7" s="13">
        <v>10</v>
      </c>
      <c r="H7" s="70">
        <f>F7/E7</f>
        <v>0.997</v>
      </c>
      <c r="I7" s="13">
        <v>9</v>
      </c>
      <c r="J7" s="13"/>
      <c r="K7" s="39"/>
    </row>
    <row r="8" ht="25" customHeight="1" spans="1:11">
      <c r="A8" s="6"/>
      <c r="B8" s="6"/>
      <c r="C8" s="15" t="s">
        <v>97</v>
      </c>
      <c r="D8" s="12"/>
      <c r="E8" s="12" t="s">
        <v>374</v>
      </c>
      <c r="F8" s="13" t="s">
        <v>374</v>
      </c>
      <c r="G8" s="13" t="s">
        <v>251</v>
      </c>
      <c r="H8" s="13" t="s">
        <v>374</v>
      </c>
      <c r="I8" s="13" t="s">
        <v>251</v>
      </c>
      <c r="J8" s="13"/>
      <c r="K8" s="39"/>
    </row>
    <row r="9" ht="25" customHeight="1" spans="1:11">
      <c r="A9" s="6"/>
      <c r="B9" s="6"/>
      <c r="C9" s="15" t="s">
        <v>98</v>
      </c>
      <c r="D9" s="12"/>
      <c r="E9" s="12"/>
      <c r="F9" s="13"/>
      <c r="G9" s="13"/>
      <c r="H9" s="14"/>
      <c r="I9" s="13"/>
      <c r="J9" s="13"/>
      <c r="K9" s="40"/>
    </row>
    <row r="10" ht="25" customHeight="1" spans="1:11">
      <c r="A10" s="6" t="s">
        <v>99</v>
      </c>
      <c r="B10" s="6" t="s">
        <v>100</v>
      </c>
      <c r="C10" s="6"/>
      <c r="D10" s="6"/>
      <c r="E10" s="6"/>
      <c r="F10" s="6"/>
      <c r="G10" s="16" t="s">
        <v>101</v>
      </c>
      <c r="H10" s="16"/>
      <c r="I10" s="16"/>
      <c r="J10" s="16"/>
      <c r="K10" s="16"/>
    </row>
    <row r="11" ht="58" customHeight="1" spans="1:11">
      <c r="A11" s="6"/>
      <c r="B11" s="8" t="s">
        <v>566</v>
      </c>
      <c r="C11" s="8"/>
      <c r="D11" s="8"/>
      <c r="E11" s="8"/>
      <c r="F11" s="8"/>
      <c r="G11" s="81" t="s">
        <v>567</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25" customHeight="1" spans="1:11">
      <c r="A15" s="22" t="s">
        <v>63</v>
      </c>
      <c r="B15" s="12" t="s">
        <v>64</v>
      </c>
      <c r="C15" s="20" t="s">
        <v>568</v>
      </c>
      <c r="D15" s="21" t="s">
        <v>66</v>
      </c>
      <c r="E15" s="12">
        <v>26500</v>
      </c>
      <c r="F15" s="13" t="s">
        <v>126</v>
      </c>
      <c r="G15" s="13" t="s">
        <v>569</v>
      </c>
      <c r="H15" s="13">
        <v>50</v>
      </c>
      <c r="I15" s="13">
        <v>50</v>
      </c>
      <c r="J15" s="30" t="s">
        <v>46</v>
      </c>
      <c r="K15" s="31"/>
    </row>
    <row r="16" ht="38" customHeight="1" spans="1:11">
      <c r="A16" s="22" t="s">
        <v>73</v>
      </c>
      <c r="B16" s="12" t="s">
        <v>74</v>
      </c>
      <c r="C16" s="20" t="s">
        <v>570</v>
      </c>
      <c r="D16" s="21" t="s">
        <v>66</v>
      </c>
      <c r="E16" s="12">
        <v>840</v>
      </c>
      <c r="F16" s="13" t="s">
        <v>571</v>
      </c>
      <c r="G16" s="13" t="s">
        <v>572</v>
      </c>
      <c r="H16" s="13">
        <v>30</v>
      </c>
      <c r="I16" s="13">
        <v>30</v>
      </c>
      <c r="J16" s="30" t="s">
        <v>46</v>
      </c>
      <c r="K16" s="31"/>
    </row>
    <row r="17" ht="38" customHeight="1" spans="1:11">
      <c r="A17" s="22" t="s">
        <v>77</v>
      </c>
      <c r="B17" s="72" t="s">
        <v>78</v>
      </c>
      <c r="C17" s="20" t="s">
        <v>129</v>
      </c>
      <c r="D17" s="21" t="s">
        <v>76</v>
      </c>
      <c r="E17" s="12">
        <v>90</v>
      </c>
      <c r="F17" s="13" t="s">
        <v>67</v>
      </c>
      <c r="G17" s="14">
        <v>0.93</v>
      </c>
      <c r="H17" s="13">
        <v>10</v>
      </c>
      <c r="I17" s="13">
        <v>10</v>
      </c>
      <c r="J17" s="30" t="s">
        <v>46</v>
      </c>
      <c r="K17" s="31"/>
    </row>
    <row r="18" ht="36" customHeight="1" spans="1:11">
      <c r="A18" s="6" t="s">
        <v>114</v>
      </c>
      <c r="B18" s="6"/>
      <c r="C18" s="6"/>
      <c r="D18" s="24" t="s">
        <v>115</v>
      </c>
      <c r="E18" s="25"/>
      <c r="F18" s="25"/>
      <c r="G18" s="25"/>
      <c r="H18" s="25"/>
      <c r="I18" s="25"/>
      <c r="J18" s="25"/>
      <c r="K18" s="43"/>
    </row>
    <row r="19" ht="25" customHeight="1" spans="1:11">
      <c r="A19" s="26" t="s">
        <v>116</v>
      </c>
      <c r="B19" s="27"/>
      <c r="C19" s="27"/>
      <c r="D19" s="27"/>
      <c r="E19" s="27"/>
      <c r="F19" s="27"/>
      <c r="G19" s="28"/>
      <c r="H19" s="6" t="s">
        <v>117</v>
      </c>
      <c r="I19" s="6" t="s">
        <v>118</v>
      </c>
      <c r="J19" s="44" t="s">
        <v>119</v>
      </c>
      <c r="K19" s="45"/>
    </row>
    <row r="20" ht="25" customHeight="1" spans="1:11">
      <c r="A20" s="29"/>
      <c r="B20" s="30"/>
      <c r="C20" s="30"/>
      <c r="D20" s="30"/>
      <c r="E20" s="30"/>
      <c r="F20" s="30"/>
      <c r="G20" s="31"/>
      <c r="H20" s="6">
        <v>100</v>
      </c>
      <c r="I20" s="6">
        <v>99</v>
      </c>
      <c r="J20" s="44" t="s">
        <v>120</v>
      </c>
      <c r="K20" s="45"/>
    </row>
    <row r="21" ht="69" customHeight="1" spans="1:11">
      <c r="A21" s="15" t="s">
        <v>121</v>
      </c>
      <c r="B21" s="15"/>
      <c r="C21" s="15"/>
      <c r="D21" s="15"/>
      <c r="E21" s="15"/>
      <c r="F21" s="15"/>
      <c r="G21" s="15"/>
      <c r="H21" s="15"/>
      <c r="I21" s="15"/>
      <c r="J21" s="15"/>
      <c r="K21" s="15"/>
    </row>
    <row r="22" spans="1:11">
      <c r="A22" s="32" t="s">
        <v>80</v>
      </c>
      <c r="B22" s="32"/>
      <c r="C22" s="32"/>
      <c r="D22" s="32"/>
      <c r="E22" s="32"/>
      <c r="F22" s="32"/>
      <c r="G22" s="32"/>
      <c r="H22" s="32"/>
      <c r="I22" s="32"/>
      <c r="J22" s="32"/>
      <c r="K22" s="32"/>
    </row>
    <row r="23" spans="1:11">
      <c r="A23" s="32" t="s">
        <v>81</v>
      </c>
      <c r="B23" s="32"/>
      <c r="C23" s="32"/>
      <c r="D23" s="32"/>
      <c r="E23" s="32"/>
      <c r="F23" s="32"/>
      <c r="G23" s="32"/>
      <c r="H23" s="32"/>
      <c r="I23" s="32"/>
      <c r="J23" s="32"/>
      <c r="K23" s="32"/>
    </row>
    <row r="24" spans="1:10">
      <c r="A24" s="33"/>
      <c r="B24" s="33"/>
      <c r="C24" s="33"/>
      <c r="D24" s="33"/>
      <c r="E24" s="33"/>
      <c r="F24" s="33"/>
      <c r="G24" s="33"/>
      <c r="H24" s="33"/>
      <c r="I24" s="33"/>
      <c r="J24" s="33"/>
    </row>
  </sheetData>
  <mergeCells count="3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3">
    <pageSetUpPr fitToPage="1"/>
  </sheetPr>
  <dimension ref="A1:K26"/>
  <sheetViews>
    <sheetView workbookViewId="0">
      <selection activeCell="B19" sqref="B19"/>
    </sheetView>
  </sheetViews>
  <sheetFormatPr defaultColWidth="9" defaultRowHeight="13.5"/>
  <cols>
    <col min="1" max="1" width="9.25" customWidth="1"/>
    <col min="3" max="3" width="21.25" customWidth="1"/>
    <col min="4" max="4" width="10" customWidth="1"/>
    <col min="5" max="5" width="15.25" customWidth="1"/>
    <col min="6"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573</v>
      </c>
      <c r="D3" s="7"/>
      <c r="E3" s="7"/>
      <c r="F3" s="7"/>
      <c r="G3" s="7"/>
      <c r="H3" s="7"/>
      <c r="I3" s="7"/>
      <c r="J3" s="7"/>
      <c r="K3" s="7"/>
    </row>
    <row r="4" ht="25" customHeight="1" spans="1:11">
      <c r="A4" s="6" t="s">
        <v>87</v>
      </c>
      <c r="B4" s="6"/>
      <c r="C4" s="8" t="s">
        <v>36</v>
      </c>
      <c r="D4" s="8"/>
      <c r="E4" s="8"/>
      <c r="F4" s="6" t="s">
        <v>88</v>
      </c>
      <c r="G4" s="9" t="s">
        <v>288</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47">
        <v>13.915</v>
      </c>
      <c r="E6" s="47">
        <v>13.915</v>
      </c>
      <c r="F6" s="48">
        <v>13.915</v>
      </c>
      <c r="G6" s="13">
        <v>10</v>
      </c>
      <c r="H6" s="52">
        <v>1</v>
      </c>
      <c r="I6" s="48">
        <v>10</v>
      </c>
      <c r="J6" s="86"/>
      <c r="K6" s="38" t="s">
        <v>46</v>
      </c>
    </row>
    <row r="7" ht="25" customHeight="1" spans="1:11">
      <c r="A7" s="6"/>
      <c r="B7" s="6"/>
      <c r="C7" s="11" t="s">
        <v>96</v>
      </c>
      <c r="D7" s="47">
        <v>13.915</v>
      </c>
      <c r="E7" s="47">
        <v>13.915</v>
      </c>
      <c r="F7" s="48">
        <v>13.915</v>
      </c>
      <c r="G7" s="13">
        <v>10</v>
      </c>
      <c r="H7" s="52">
        <v>1</v>
      </c>
      <c r="I7" s="48">
        <v>10</v>
      </c>
      <c r="J7" s="86"/>
      <c r="K7" s="39"/>
    </row>
    <row r="8" ht="25" customHeight="1" spans="1:11">
      <c r="A8" s="6"/>
      <c r="B8" s="6"/>
      <c r="C8" s="15" t="s">
        <v>97</v>
      </c>
      <c r="D8" s="12" t="s">
        <v>251</v>
      </c>
      <c r="E8" s="12" t="s">
        <v>374</v>
      </c>
      <c r="F8" s="13" t="s">
        <v>374</v>
      </c>
      <c r="G8" s="13" t="s">
        <v>251</v>
      </c>
      <c r="H8" s="13" t="s">
        <v>374</v>
      </c>
      <c r="I8" s="13" t="s">
        <v>251</v>
      </c>
      <c r="J8" s="13"/>
      <c r="K8" s="39"/>
    </row>
    <row r="9" ht="25" customHeight="1" spans="1:11">
      <c r="A9" s="6"/>
      <c r="B9" s="6"/>
      <c r="C9" s="15" t="s">
        <v>98</v>
      </c>
      <c r="D9" s="12"/>
      <c r="E9" s="12"/>
      <c r="F9" s="13"/>
      <c r="G9" s="13"/>
      <c r="H9" s="14"/>
      <c r="I9" s="13"/>
      <c r="J9" s="13"/>
      <c r="K9" s="40"/>
    </row>
    <row r="10" ht="25" customHeight="1" spans="1:11">
      <c r="A10" s="6" t="s">
        <v>99</v>
      </c>
      <c r="B10" s="6" t="s">
        <v>100</v>
      </c>
      <c r="C10" s="6"/>
      <c r="D10" s="6"/>
      <c r="E10" s="6"/>
      <c r="F10" s="6"/>
      <c r="G10" s="16" t="s">
        <v>101</v>
      </c>
      <c r="H10" s="16"/>
      <c r="I10" s="16"/>
      <c r="J10" s="16"/>
      <c r="K10" s="16"/>
    </row>
    <row r="11" ht="58" customHeight="1" spans="1:11">
      <c r="A11" s="6"/>
      <c r="B11" s="8" t="s">
        <v>574</v>
      </c>
      <c r="C11" s="8"/>
      <c r="D11" s="8"/>
      <c r="E11" s="8"/>
      <c r="F11" s="8"/>
      <c r="G11" s="81" t="s">
        <v>574</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25" customHeight="1" spans="1:11">
      <c r="A15" s="61" t="s">
        <v>63</v>
      </c>
      <c r="B15" s="12" t="s">
        <v>64</v>
      </c>
      <c r="C15" s="20" t="s">
        <v>575</v>
      </c>
      <c r="D15" s="21" t="s">
        <v>66</v>
      </c>
      <c r="E15" s="47">
        <v>34972</v>
      </c>
      <c r="F15" s="48" t="s">
        <v>276</v>
      </c>
      <c r="G15" s="48" t="s">
        <v>576</v>
      </c>
      <c r="H15" s="48">
        <v>20</v>
      </c>
      <c r="I15" s="48">
        <v>20</v>
      </c>
      <c r="J15" s="30" t="s">
        <v>46</v>
      </c>
      <c r="K15" s="31"/>
    </row>
    <row r="16" ht="25" customHeight="1" spans="1:11">
      <c r="A16" s="65"/>
      <c r="B16" s="12" t="s">
        <v>64</v>
      </c>
      <c r="C16" s="20" t="s">
        <v>577</v>
      </c>
      <c r="D16" s="21" t="s">
        <v>66</v>
      </c>
      <c r="E16" s="47">
        <v>456204.09</v>
      </c>
      <c r="F16" s="48" t="s">
        <v>126</v>
      </c>
      <c r="G16" s="48" t="s">
        <v>578</v>
      </c>
      <c r="H16" s="48">
        <v>20</v>
      </c>
      <c r="I16" s="48">
        <v>20</v>
      </c>
      <c r="J16" s="30" t="s">
        <v>46</v>
      </c>
      <c r="K16" s="31"/>
    </row>
    <row r="17" ht="25" customHeight="1" spans="1:11">
      <c r="A17" s="67"/>
      <c r="B17" s="12" t="s">
        <v>64</v>
      </c>
      <c r="C17" s="20" t="s">
        <v>579</v>
      </c>
      <c r="D17" s="21" t="s">
        <v>66</v>
      </c>
      <c r="E17" s="84">
        <v>105246</v>
      </c>
      <c r="F17" s="48" t="s">
        <v>580</v>
      </c>
      <c r="G17" s="48" t="s">
        <v>581</v>
      </c>
      <c r="H17" s="48">
        <v>10</v>
      </c>
      <c r="I17" s="48">
        <v>10</v>
      </c>
      <c r="J17" s="30" t="s">
        <v>46</v>
      </c>
      <c r="K17" s="31"/>
    </row>
    <row r="18" ht="84" spans="1:11">
      <c r="A18" s="22" t="s">
        <v>73</v>
      </c>
      <c r="B18" s="12" t="s">
        <v>74</v>
      </c>
      <c r="C18" s="12" t="s">
        <v>582</v>
      </c>
      <c r="D18" s="21" t="s">
        <v>70</v>
      </c>
      <c r="E18" s="47">
        <v>10</v>
      </c>
      <c r="F18" s="48" t="s">
        <v>67</v>
      </c>
      <c r="G18" s="52">
        <v>0.15</v>
      </c>
      <c r="H18" s="48">
        <v>30</v>
      </c>
      <c r="I18" s="48">
        <v>30</v>
      </c>
      <c r="J18" s="30" t="s">
        <v>46</v>
      </c>
      <c r="K18" s="31"/>
    </row>
    <row r="19" ht="38" customHeight="1" spans="1:11">
      <c r="A19" s="22" t="s">
        <v>77</v>
      </c>
      <c r="B19" s="72" t="s">
        <v>78</v>
      </c>
      <c r="C19" s="12" t="s">
        <v>583</v>
      </c>
      <c r="D19" s="21" t="s">
        <v>76</v>
      </c>
      <c r="E19" s="47">
        <v>95</v>
      </c>
      <c r="F19" s="47" t="s">
        <v>67</v>
      </c>
      <c r="G19" s="85">
        <v>0.97</v>
      </c>
      <c r="H19" s="48">
        <v>10</v>
      </c>
      <c r="I19" s="48">
        <v>10</v>
      </c>
      <c r="J19" s="30" t="s">
        <v>46</v>
      </c>
      <c r="K19" s="31"/>
    </row>
    <row r="20" ht="36" customHeight="1" spans="1:11">
      <c r="A20" s="6" t="s">
        <v>114</v>
      </c>
      <c r="B20" s="6"/>
      <c r="C20" s="6"/>
      <c r="D20" s="24" t="s">
        <v>115</v>
      </c>
      <c r="E20" s="25"/>
      <c r="F20" s="25"/>
      <c r="G20" s="25"/>
      <c r="H20" s="25"/>
      <c r="I20" s="25"/>
      <c r="J20" s="25"/>
      <c r="K20" s="43"/>
    </row>
    <row r="21" ht="25" customHeight="1" spans="1:11">
      <c r="A21" s="26" t="s">
        <v>116</v>
      </c>
      <c r="B21" s="27"/>
      <c r="C21" s="27"/>
      <c r="D21" s="27"/>
      <c r="E21" s="27"/>
      <c r="F21" s="27"/>
      <c r="G21" s="28"/>
      <c r="H21" s="6" t="s">
        <v>117</v>
      </c>
      <c r="I21" s="6" t="s">
        <v>118</v>
      </c>
      <c r="J21" s="44" t="s">
        <v>119</v>
      </c>
      <c r="K21" s="45"/>
    </row>
    <row r="22" ht="25" customHeight="1" spans="1:11">
      <c r="A22" s="29"/>
      <c r="B22" s="30"/>
      <c r="C22" s="30"/>
      <c r="D22" s="30"/>
      <c r="E22" s="30"/>
      <c r="F22" s="30"/>
      <c r="G22" s="31"/>
      <c r="H22" s="6">
        <v>100</v>
      </c>
      <c r="I22" s="6">
        <v>100</v>
      </c>
      <c r="J22" s="44" t="s">
        <v>120</v>
      </c>
      <c r="K22" s="45"/>
    </row>
    <row r="23" ht="69" customHeight="1" spans="1:11">
      <c r="A23" s="15" t="s">
        <v>121</v>
      </c>
      <c r="B23" s="15"/>
      <c r="C23" s="15"/>
      <c r="D23" s="15"/>
      <c r="E23" s="15"/>
      <c r="F23" s="15"/>
      <c r="G23" s="15"/>
      <c r="H23" s="15"/>
      <c r="I23" s="15"/>
      <c r="J23" s="15"/>
      <c r="K23" s="15"/>
    </row>
    <row r="24" spans="1:11">
      <c r="A24" s="32" t="s">
        <v>80</v>
      </c>
      <c r="B24" s="32"/>
      <c r="C24" s="32"/>
      <c r="D24" s="32"/>
      <c r="E24" s="32"/>
      <c r="F24" s="32"/>
      <c r="G24" s="32"/>
      <c r="H24" s="32"/>
      <c r="I24" s="32"/>
      <c r="J24" s="32"/>
      <c r="K24" s="32"/>
    </row>
    <row r="25" spans="1:11">
      <c r="A25" s="32" t="s">
        <v>81</v>
      </c>
      <c r="B25" s="32"/>
      <c r="C25" s="32"/>
      <c r="D25" s="32"/>
      <c r="E25" s="32"/>
      <c r="F25" s="32"/>
      <c r="G25" s="32"/>
      <c r="H25" s="32"/>
      <c r="I25" s="32"/>
      <c r="J25" s="32"/>
      <c r="K25" s="32"/>
    </row>
    <row r="26" spans="1:10">
      <c r="A26" s="33"/>
      <c r="B26" s="33"/>
      <c r="C26" s="33"/>
      <c r="D26" s="33"/>
      <c r="E26" s="33"/>
      <c r="F26" s="33"/>
      <c r="G26" s="33"/>
      <c r="H26" s="33"/>
      <c r="I26" s="33"/>
      <c r="J26" s="33"/>
    </row>
  </sheetData>
  <mergeCells count="41">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4">
    <pageSetUpPr fitToPage="1"/>
  </sheetPr>
  <dimension ref="A1:K26"/>
  <sheetViews>
    <sheetView workbookViewId="0">
      <selection activeCell="B19" sqref="B19"/>
    </sheetView>
  </sheetViews>
  <sheetFormatPr defaultColWidth="9" defaultRowHeight="13.5"/>
  <cols>
    <col min="1" max="1" width="9.25" customWidth="1"/>
    <col min="3" max="3" width="21.25" customWidth="1"/>
    <col min="4" max="4" width="10" customWidth="1"/>
    <col min="5" max="5" width="15.25" customWidth="1"/>
    <col min="6"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584</v>
      </c>
      <c r="D3" s="7"/>
      <c r="E3" s="7"/>
      <c r="F3" s="7"/>
      <c r="G3" s="7"/>
      <c r="H3" s="7"/>
      <c r="I3" s="7"/>
      <c r="J3" s="7"/>
      <c r="K3" s="7"/>
    </row>
    <row r="4" ht="25" customHeight="1" spans="1:11">
      <c r="A4" s="6" t="s">
        <v>87</v>
      </c>
      <c r="B4" s="6"/>
      <c r="C4" s="8" t="s">
        <v>467</v>
      </c>
      <c r="D4" s="8"/>
      <c r="E4" s="8"/>
      <c r="F4" s="6" t="s">
        <v>88</v>
      </c>
      <c r="G4" s="9" t="s">
        <v>468</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466.9</v>
      </c>
      <c r="E6" s="12">
        <v>466.9</v>
      </c>
      <c r="F6" s="12">
        <v>466.9</v>
      </c>
      <c r="G6" s="13">
        <v>10</v>
      </c>
      <c r="H6" s="14">
        <v>1</v>
      </c>
      <c r="I6" s="13">
        <v>10</v>
      </c>
      <c r="J6" s="13"/>
      <c r="K6" s="38" t="s">
        <v>46</v>
      </c>
    </row>
    <row r="7" ht="25" customHeight="1" spans="1:11">
      <c r="A7" s="6"/>
      <c r="B7" s="6"/>
      <c r="C7" s="11" t="s">
        <v>96</v>
      </c>
      <c r="D7" s="12">
        <v>466.9</v>
      </c>
      <c r="E7" s="12">
        <v>466.9</v>
      </c>
      <c r="F7" s="12">
        <v>466.9</v>
      </c>
      <c r="G7" s="13">
        <v>10</v>
      </c>
      <c r="H7" s="14">
        <v>1</v>
      </c>
      <c r="I7" s="13">
        <v>10</v>
      </c>
      <c r="J7" s="13"/>
      <c r="K7" s="39"/>
    </row>
    <row r="8" ht="25" customHeight="1" spans="1:11">
      <c r="A8" s="6"/>
      <c r="B8" s="6"/>
      <c r="C8" s="15" t="s">
        <v>97</v>
      </c>
      <c r="D8" s="12" t="s">
        <v>251</v>
      </c>
      <c r="E8" s="12" t="s">
        <v>374</v>
      </c>
      <c r="F8" s="13" t="s">
        <v>374</v>
      </c>
      <c r="G8" s="13" t="s">
        <v>251</v>
      </c>
      <c r="H8" s="13" t="s">
        <v>374</v>
      </c>
      <c r="I8" s="13" t="s">
        <v>251</v>
      </c>
      <c r="J8" s="13"/>
      <c r="K8" s="39"/>
    </row>
    <row r="9" ht="25" customHeight="1" spans="1:11">
      <c r="A9" s="6"/>
      <c r="B9" s="6"/>
      <c r="C9" s="15" t="s">
        <v>98</v>
      </c>
      <c r="D9" s="12"/>
      <c r="E9" s="12"/>
      <c r="F9" s="13"/>
      <c r="G9" s="13"/>
      <c r="H9" s="14"/>
      <c r="I9" s="13"/>
      <c r="J9" s="13"/>
      <c r="K9" s="40"/>
    </row>
    <row r="10" ht="25" customHeight="1" spans="1:11">
      <c r="A10" s="6" t="s">
        <v>99</v>
      </c>
      <c r="B10" s="6" t="s">
        <v>100</v>
      </c>
      <c r="C10" s="6"/>
      <c r="D10" s="6"/>
      <c r="E10" s="6"/>
      <c r="F10" s="6"/>
      <c r="G10" s="16" t="s">
        <v>101</v>
      </c>
      <c r="H10" s="16"/>
      <c r="I10" s="16"/>
      <c r="J10" s="16"/>
      <c r="K10" s="16"/>
    </row>
    <row r="11" ht="58" customHeight="1" spans="1:11">
      <c r="A11" s="6"/>
      <c r="B11" s="8" t="s">
        <v>585</v>
      </c>
      <c r="C11" s="8"/>
      <c r="D11" s="8"/>
      <c r="E11" s="8"/>
      <c r="F11" s="8"/>
      <c r="G11" s="81" t="s">
        <v>586</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8" customHeight="1" spans="1:11">
      <c r="A15" s="22" t="s">
        <v>63</v>
      </c>
      <c r="B15" s="12" t="s">
        <v>64</v>
      </c>
      <c r="C15" s="12" t="s">
        <v>471</v>
      </c>
      <c r="D15" s="12" t="s">
        <v>66</v>
      </c>
      <c r="E15" s="12">
        <v>4669</v>
      </c>
      <c r="F15" s="13" t="s">
        <v>472</v>
      </c>
      <c r="G15" s="13" t="s">
        <v>587</v>
      </c>
      <c r="H15" s="13">
        <v>20</v>
      </c>
      <c r="I15" s="13">
        <v>30</v>
      </c>
      <c r="J15" s="30" t="s">
        <v>46</v>
      </c>
      <c r="K15" s="31"/>
    </row>
    <row r="16" ht="38" customHeight="1" spans="1:11">
      <c r="A16" s="22"/>
      <c r="B16" s="12" t="s">
        <v>156</v>
      </c>
      <c r="C16" s="12" t="s">
        <v>201</v>
      </c>
      <c r="D16" s="72" t="s">
        <v>76</v>
      </c>
      <c r="E16" s="77">
        <v>100</v>
      </c>
      <c r="F16" s="13" t="s">
        <v>67</v>
      </c>
      <c r="G16" s="14">
        <v>1</v>
      </c>
      <c r="H16" s="13">
        <v>20</v>
      </c>
      <c r="I16" s="13">
        <v>20</v>
      </c>
      <c r="J16" s="30" t="s">
        <v>46</v>
      </c>
      <c r="K16" s="31"/>
    </row>
    <row r="17" ht="38" customHeight="1" spans="1:11">
      <c r="A17" s="22"/>
      <c r="B17" s="12" t="s">
        <v>68</v>
      </c>
      <c r="C17" s="12" t="s">
        <v>588</v>
      </c>
      <c r="D17" s="72" t="s">
        <v>70</v>
      </c>
      <c r="E17" s="77">
        <v>12</v>
      </c>
      <c r="F17" s="13" t="s">
        <v>160</v>
      </c>
      <c r="G17" s="12" t="s">
        <v>161</v>
      </c>
      <c r="H17" s="13">
        <v>10</v>
      </c>
      <c r="I17" s="13">
        <v>10</v>
      </c>
      <c r="J17" s="30" t="s">
        <v>46</v>
      </c>
      <c r="K17" s="31"/>
    </row>
    <row r="18" ht="38" customHeight="1" spans="1:11">
      <c r="A18" s="22" t="s">
        <v>73</v>
      </c>
      <c r="B18" s="72" t="s">
        <v>74</v>
      </c>
      <c r="C18" s="12" t="s">
        <v>477</v>
      </c>
      <c r="D18" s="72" t="s">
        <v>76</v>
      </c>
      <c r="E18" s="12">
        <v>100</v>
      </c>
      <c r="F18" s="13" t="s">
        <v>67</v>
      </c>
      <c r="G18" s="14" t="s">
        <v>589</v>
      </c>
      <c r="H18" s="13">
        <v>30</v>
      </c>
      <c r="I18" s="13">
        <v>30</v>
      </c>
      <c r="J18" s="30" t="s">
        <v>46</v>
      </c>
      <c r="K18" s="31"/>
    </row>
    <row r="19" ht="38" customHeight="1" spans="1:11">
      <c r="A19" s="23" t="s">
        <v>77</v>
      </c>
      <c r="B19" s="72" t="s">
        <v>78</v>
      </c>
      <c r="C19" s="72" t="s">
        <v>590</v>
      </c>
      <c r="D19" s="72" t="s">
        <v>76</v>
      </c>
      <c r="E19" s="72">
        <v>90</v>
      </c>
      <c r="F19" s="82" t="s">
        <v>67</v>
      </c>
      <c r="G19" s="83">
        <v>0.96</v>
      </c>
      <c r="H19" s="82">
        <v>10</v>
      </c>
      <c r="I19" s="82">
        <v>10</v>
      </c>
      <c r="J19" s="30" t="s">
        <v>46</v>
      </c>
      <c r="K19" s="31"/>
    </row>
    <row r="20" ht="36" customHeight="1" spans="1:11">
      <c r="A20" s="6" t="s">
        <v>114</v>
      </c>
      <c r="B20" s="6"/>
      <c r="C20" s="6"/>
      <c r="D20" s="24" t="s">
        <v>115</v>
      </c>
      <c r="E20" s="25"/>
      <c r="F20" s="25"/>
      <c r="G20" s="25"/>
      <c r="H20" s="25"/>
      <c r="I20" s="25"/>
      <c r="J20" s="25"/>
      <c r="K20" s="43"/>
    </row>
    <row r="21" ht="25" customHeight="1" spans="1:11">
      <c r="A21" s="26" t="s">
        <v>116</v>
      </c>
      <c r="B21" s="27"/>
      <c r="C21" s="27"/>
      <c r="D21" s="27"/>
      <c r="E21" s="27"/>
      <c r="F21" s="27"/>
      <c r="G21" s="28"/>
      <c r="H21" s="6" t="s">
        <v>117</v>
      </c>
      <c r="I21" s="6" t="s">
        <v>118</v>
      </c>
      <c r="J21" s="44" t="s">
        <v>119</v>
      </c>
      <c r="K21" s="45"/>
    </row>
    <row r="22" ht="25" customHeight="1" spans="1:11">
      <c r="A22" s="29"/>
      <c r="B22" s="30"/>
      <c r="C22" s="30"/>
      <c r="D22" s="30"/>
      <c r="E22" s="30"/>
      <c r="F22" s="30"/>
      <c r="G22" s="31"/>
      <c r="H22" s="6">
        <v>100</v>
      </c>
      <c r="I22" s="6">
        <v>100</v>
      </c>
      <c r="J22" s="44" t="s">
        <v>120</v>
      </c>
      <c r="K22" s="45"/>
    </row>
    <row r="23" ht="69" customHeight="1" spans="1:11">
      <c r="A23" s="15" t="s">
        <v>121</v>
      </c>
      <c r="B23" s="15"/>
      <c r="C23" s="15"/>
      <c r="D23" s="15"/>
      <c r="E23" s="15"/>
      <c r="F23" s="15"/>
      <c r="G23" s="15"/>
      <c r="H23" s="15"/>
      <c r="I23" s="15"/>
      <c r="J23" s="15"/>
      <c r="K23" s="15"/>
    </row>
    <row r="24" spans="1:11">
      <c r="A24" s="32" t="s">
        <v>80</v>
      </c>
      <c r="B24" s="32"/>
      <c r="C24" s="32"/>
      <c r="D24" s="32"/>
      <c r="E24" s="32"/>
      <c r="F24" s="32"/>
      <c r="G24" s="32"/>
      <c r="H24" s="32"/>
      <c r="I24" s="32"/>
      <c r="J24" s="32"/>
      <c r="K24" s="32"/>
    </row>
    <row r="25" spans="1:11">
      <c r="A25" s="32" t="s">
        <v>81</v>
      </c>
      <c r="B25" s="32"/>
      <c r="C25" s="32"/>
      <c r="D25" s="32"/>
      <c r="E25" s="32"/>
      <c r="F25" s="32"/>
      <c r="G25" s="32"/>
      <c r="H25" s="32"/>
      <c r="I25" s="32"/>
      <c r="J25" s="32"/>
      <c r="K25" s="32"/>
    </row>
    <row r="26" spans="1:10">
      <c r="A26" s="33"/>
      <c r="B26" s="33"/>
      <c r="C26" s="33"/>
      <c r="D26" s="33"/>
      <c r="E26" s="33"/>
      <c r="F26" s="33"/>
      <c r="G26" s="33"/>
      <c r="H26" s="33"/>
      <c r="I26" s="33"/>
      <c r="J26" s="33"/>
    </row>
  </sheetData>
  <mergeCells count="41">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5">
    <pageSetUpPr fitToPage="1"/>
  </sheetPr>
  <dimension ref="A1:K26"/>
  <sheetViews>
    <sheetView workbookViewId="0">
      <selection activeCell="B19" sqref="B19"/>
    </sheetView>
  </sheetViews>
  <sheetFormatPr defaultColWidth="9" defaultRowHeight="13.5"/>
  <cols>
    <col min="1" max="1" width="9.25" customWidth="1"/>
    <col min="3" max="3" width="21.25" customWidth="1"/>
    <col min="4" max="4" width="10" customWidth="1"/>
    <col min="5" max="5" width="15.25" customWidth="1"/>
    <col min="6"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591</v>
      </c>
      <c r="D3" s="7"/>
      <c r="E3" s="7"/>
      <c r="F3" s="7"/>
      <c r="G3" s="7"/>
      <c r="H3" s="7"/>
      <c r="I3" s="7"/>
      <c r="J3" s="7"/>
      <c r="K3" s="7"/>
    </row>
    <row r="4" ht="25" customHeight="1" spans="1:11">
      <c r="A4" s="6" t="s">
        <v>87</v>
      </c>
      <c r="B4" s="6"/>
      <c r="C4" s="8" t="s">
        <v>36</v>
      </c>
      <c r="D4" s="8"/>
      <c r="E4" s="8"/>
      <c r="F4" s="6" t="s">
        <v>88</v>
      </c>
      <c r="G4" s="9" t="s">
        <v>592</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27</v>
      </c>
      <c r="E6" s="12">
        <v>27</v>
      </c>
      <c r="F6" s="13">
        <v>27</v>
      </c>
      <c r="G6" s="74">
        <v>10</v>
      </c>
      <c r="H6" s="75">
        <v>1</v>
      </c>
      <c r="I6" s="80">
        <v>10</v>
      </c>
      <c r="J6" s="80"/>
      <c r="K6" s="38" t="s">
        <v>46</v>
      </c>
    </row>
    <row r="7" ht="25" customHeight="1" spans="1:11">
      <c r="A7" s="6"/>
      <c r="B7" s="6"/>
      <c r="C7" s="11" t="s">
        <v>96</v>
      </c>
      <c r="D7" s="12">
        <v>27</v>
      </c>
      <c r="E7" s="12">
        <v>27</v>
      </c>
      <c r="F7" s="13">
        <v>27</v>
      </c>
      <c r="G7" s="74">
        <v>10</v>
      </c>
      <c r="H7" s="75">
        <v>1</v>
      </c>
      <c r="I7" s="80">
        <v>10</v>
      </c>
      <c r="J7" s="80"/>
      <c r="K7" s="39"/>
    </row>
    <row r="8" ht="25" customHeight="1" spans="1:11">
      <c r="A8" s="6"/>
      <c r="B8" s="6"/>
      <c r="C8" s="15" t="s">
        <v>97</v>
      </c>
      <c r="D8" s="12" t="s">
        <v>251</v>
      </c>
      <c r="E8" s="12" t="s">
        <v>374</v>
      </c>
      <c r="F8" s="13" t="s">
        <v>374</v>
      </c>
      <c r="G8" s="13" t="s">
        <v>251</v>
      </c>
      <c r="H8" s="13" t="s">
        <v>374</v>
      </c>
      <c r="I8" s="13" t="s">
        <v>251</v>
      </c>
      <c r="J8" s="13"/>
      <c r="K8" s="39"/>
    </row>
    <row r="9" ht="25" customHeight="1" spans="1:11">
      <c r="A9" s="6"/>
      <c r="B9" s="6"/>
      <c r="C9" s="15" t="s">
        <v>98</v>
      </c>
      <c r="D9" s="12"/>
      <c r="E9" s="12"/>
      <c r="F9" s="13"/>
      <c r="G9" s="13"/>
      <c r="H9" s="14"/>
      <c r="I9" s="13"/>
      <c r="J9" s="13"/>
      <c r="K9" s="40"/>
    </row>
    <row r="10" ht="25" customHeight="1" spans="1:11">
      <c r="A10" s="6" t="s">
        <v>99</v>
      </c>
      <c r="B10" s="6" t="s">
        <v>100</v>
      </c>
      <c r="C10" s="6"/>
      <c r="D10" s="6"/>
      <c r="E10" s="6"/>
      <c r="F10" s="6"/>
      <c r="G10" s="16" t="s">
        <v>101</v>
      </c>
      <c r="H10" s="16"/>
      <c r="I10" s="16"/>
      <c r="J10" s="16"/>
      <c r="K10" s="16"/>
    </row>
    <row r="11" ht="58" customHeight="1" spans="1:11">
      <c r="A11" s="6"/>
      <c r="B11" s="8" t="s">
        <v>593</v>
      </c>
      <c r="C11" s="8"/>
      <c r="D11" s="8"/>
      <c r="E11" s="8"/>
      <c r="F11" s="8"/>
      <c r="G11" s="8" t="s">
        <v>593</v>
      </c>
      <c r="H11" s="8"/>
      <c r="I11" s="8"/>
      <c r="J11" s="8"/>
      <c r="K11" s="8"/>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8" customHeight="1" spans="1:11">
      <c r="A15" s="22" t="s">
        <v>63</v>
      </c>
      <c r="B15" s="12" t="s">
        <v>64</v>
      </c>
      <c r="C15" s="20" t="s">
        <v>594</v>
      </c>
      <c r="D15" s="76" t="s">
        <v>66</v>
      </c>
      <c r="E15" s="12">
        <f>1.2</f>
        <v>1.2</v>
      </c>
      <c r="F15" s="13" t="s">
        <v>595</v>
      </c>
      <c r="G15" s="13" t="s">
        <v>596</v>
      </c>
      <c r="H15" s="74">
        <v>20</v>
      </c>
      <c r="I15" s="74">
        <v>20</v>
      </c>
      <c r="J15" s="30" t="s">
        <v>46</v>
      </c>
      <c r="K15" s="31"/>
    </row>
    <row r="16" ht="38" customHeight="1" spans="1:11">
      <c r="A16" s="22"/>
      <c r="B16" s="12" t="s">
        <v>64</v>
      </c>
      <c r="C16" s="20" t="s">
        <v>597</v>
      </c>
      <c r="D16" s="76" t="s">
        <v>66</v>
      </c>
      <c r="E16" s="12">
        <v>0.1</v>
      </c>
      <c r="F16" s="13" t="s">
        <v>595</v>
      </c>
      <c r="G16" s="13" t="s">
        <v>598</v>
      </c>
      <c r="H16" s="74">
        <v>20</v>
      </c>
      <c r="I16" s="74">
        <v>20</v>
      </c>
      <c r="J16" s="30" t="s">
        <v>46</v>
      </c>
      <c r="K16" s="31"/>
    </row>
    <row r="17" ht="38" customHeight="1" spans="1:11">
      <c r="A17" s="22"/>
      <c r="B17" s="12" t="s">
        <v>156</v>
      </c>
      <c r="C17" s="20" t="s">
        <v>599</v>
      </c>
      <c r="D17" s="72" t="s">
        <v>76</v>
      </c>
      <c r="E17" s="77">
        <v>43</v>
      </c>
      <c r="F17" s="13" t="s">
        <v>67</v>
      </c>
      <c r="G17" s="14">
        <v>0.5</v>
      </c>
      <c r="H17" s="74">
        <v>10</v>
      </c>
      <c r="I17" s="74">
        <v>10</v>
      </c>
      <c r="J17" s="30" t="s">
        <v>46</v>
      </c>
      <c r="K17" s="31"/>
    </row>
    <row r="18" ht="38" customHeight="1" spans="1:11">
      <c r="A18" s="22" t="s">
        <v>73</v>
      </c>
      <c r="B18" s="72" t="s">
        <v>74</v>
      </c>
      <c r="C18" s="20" t="s">
        <v>600</v>
      </c>
      <c r="D18" s="76" t="s">
        <v>70</v>
      </c>
      <c r="E18" s="12">
        <v>3</v>
      </c>
      <c r="F18" s="13" t="s">
        <v>164</v>
      </c>
      <c r="G18" s="78" t="s">
        <v>165</v>
      </c>
      <c r="H18" s="74">
        <v>30</v>
      </c>
      <c r="I18" s="74">
        <v>30</v>
      </c>
      <c r="J18" s="30" t="s">
        <v>46</v>
      </c>
      <c r="K18" s="31"/>
    </row>
    <row r="19" ht="38" customHeight="1" spans="1:11">
      <c r="A19" s="23" t="s">
        <v>77</v>
      </c>
      <c r="B19" s="72" t="s">
        <v>78</v>
      </c>
      <c r="C19" s="20" t="s">
        <v>601</v>
      </c>
      <c r="D19" s="72" t="s">
        <v>76</v>
      </c>
      <c r="E19" s="77">
        <v>85</v>
      </c>
      <c r="F19" s="13" t="s">
        <v>67</v>
      </c>
      <c r="G19" s="79">
        <v>0.9</v>
      </c>
      <c r="H19" s="74">
        <v>10</v>
      </c>
      <c r="I19" s="74">
        <v>10</v>
      </c>
      <c r="J19" s="30" t="s">
        <v>46</v>
      </c>
      <c r="K19" s="31"/>
    </row>
    <row r="20" ht="36" customHeight="1" spans="1:11">
      <c r="A20" s="6" t="s">
        <v>114</v>
      </c>
      <c r="B20" s="6"/>
      <c r="C20" s="6"/>
      <c r="D20" s="24" t="s">
        <v>115</v>
      </c>
      <c r="E20" s="25"/>
      <c r="F20" s="25"/>
      <c r="G20" s="25"/>
      <c r="H20" s="25"/>
      <c r="I20" s="25"/>
      <c r="J20" s="25"/>
      <c r="K20" s="43"/>
    </row>
    <row r="21" ht="25" customHeight="1" spans="1:11">
      <c r="A21" s="26" t="s">
        <v>116</v>
      </c>
      <c r="B21" s="27"/>
      <c r="C21" s="27"/>
      <c r="D21" s="27"/>
      <c r="E21" s="27"/>
      <c r="F21" s="27"/>
      <c r="G21" s="28"/>
      <c r="H21" s="6" t="s">
        <v>117</v>
      </c>
      <c r="I21" s="6" t="s">
        <v>118</v>
      </c>
      <c r="J21" s="44" t="s">
        <v>119</v>
      </c>
      <c r="K21" s="45"/>
    </row>
    <row r="22" ht="25" customHeight="1" spans="1:11">
      <c r="A22" s="29"/>
      <c r="B22" s="30"/>
      <c r="C22" s="30"/>
      <c r="D22" s="30"/>
      <c r="E22" s="30"/>
      <c r="F22" s="30"/>
      <c r="G22" s="31"/>
      <c r="H22" s="6">
        <v>100</v>
      </c>
      <c r="I22" s="6">
        <v>100</v>
      </c>
      <c r="J22" s="44" t="s">
        <v>120</v>
      </c>
      <c r="K22" s="45"/>
    </row>
    <row r="23" ht="69" customHeight="1" spans="1:11">
      <c r="A23" s="15" t="s">
        <v>121</v>
      </c>
      <c r="B23" s="15"/>
      <c r="C23" s="15"/>
      <c r="D23" s="15"/>
      <c r="E23" s="15"/>
      <c r="F23" s="15"/>
      <c r="G23" s="15"/>
      <c r="H23" s="15"/>
      <c r="I23" s="15"/>
      <c r="J23" s="15"/>
      <c r="K23" s="15"/>
    </row>
    <row r="24" spans="1:11">
      <c r="A24" s="32" t="s">
        <v>80</v>
      </c>
      <c r="B24" s="32"/>
      <c r="C24" s="32"/>
      <c r="D24" s="32"/>
      <c r="E24" s="32"/>
      <c r="F24" s="32"/>
      <c r="G24" s="32"/>
      <c r="H24" s="32"/>
      <c r="I24" s="32"/>
      <c r="J24" s="32"/>
      <c r="K24" s="32"/>
    </row>
    <row r="25" spans="1:11">
      <c r="A25" s="32" t="s">
        <v>81</v>
      </c>
      <c r="B25" s="32"/>
      <c r="C25" s="32"/>
      <c r="D25" s="32"/>
      <c r="E25" s="32"/>
      <c r="F25" s="32"/>
      <c r="G25" s="32"/>
      <c r="H25" s="32"/>
      <c r="I25" s="32"/>
      <c r="J25" s="32"/>
      <c r="K25" s="32"/>
    </row>
    <row r="26" spans="1:10">
      <c r="A26" s="33"/>
      <c r="B26" s="33"/>
      <c r="C26" s="33"/>
      <c r="D26" s="33"/>
      <c r="E26" s="33"/>
      <c r="F26" s="33"/>
      <c r="G26" s="33"/>
      <c r="H26" s="33"/>
      <c r="I26" s="33"/>
      <c r="J26" s="33"/>
    </row>
  </sheetData>
  <mergeCells count="41">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6">
    <pageSetUpPr fitToPage="1"/>
  </sheetPr>
  <dimension ref="A1:K24"/>
  <sheetViews>
    <sheetView workbookViewId="0">
      <selection activeCell="B17" sqref="B17"/>
    </sheetView>
  </sheetViews>
  <sheetFormatPr defaultColWidth="9" defaultRowHeight="13.5"/>
  <cols>
    <col min="1" max="1" width="9.25" customWidth="1"/>
    <col min="3" max="3" width="21.25" customWidth="1"/>
    <col min="4" max="4" width="10" customWidth="1"/>
    <col min="5" max="5" width="15.25" customWidth="1"/>
    <col min="6"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602</v>
      </c>
      <c r="D3" s="7"/>
      <c r="E3" s="7"/>
      <c r="F3" s="7"/>
      <c r="G3" s="7"/>
      <c r="H3" s="7"/>
      <c r="I3" s="7"/>
      <c r="J3" s="7"/>
      <c r="K3" s="7"/>
    </row>
    <row r="4" ht="25" customHeight="1" spans="1:11">
      <c r="A4" s="6" t="s">
        <v>87</v>
      </c>
      <c r="B4" s="6"/>
      <c r="C4" s="8" t="s">
        <v>36</v>
      </c>
      <c r="D4" s="8"/>
      <c r="E4" s="8"/>
      <c r="F4" s="6" t="s">
        <v>88</v>
      </c>
      <c r="G4" s="9" t="s">
        <v>603</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2</v>
      </c>
      <c r="E6" s="12">
        <v>2</v>
      </c>
      <c r="F6" s="13">
        <v>1.995</v>
      </c>
      <c r="G6" s="13">
        <v>10</v>
      </c>
      <c r="H6" s="70">
        <v>0.9975</v>
      </c>
      <c r="I6" s="13">
        <v>9</v>
      </c>
      <c r="J6" s="13"/>
      <c r="K6" s="38" t="s">
        <v>565</v>
      </c>
    </row>
    <row r="7" ht="25" customHeight="1" spans="1:11">
      <c r="A7" s="6"/>
      <c r="B7" s="6"/>
      <c r="C7" s="11" t="s">
        <v>96</v>
      </c>
      <c r="D7" s="12">
        <v>2</v>
      </c>
      <c r="E7" s="12">
        <v>2</v>
      </c>
      <c r="F7" s="13">
        <v>1.995</v>
      </c>
      <c r="G7" s="13">
        <v>10</v>
      </c>
      <c r="H7" s="70">
        <v>0.9975</v>
      </c>
      <c r="I7" s="13">
        <v>9</v>
      </c>
      <c r="J7" s="13"/>
      <c r="K7" s="39"/>
    </row>
    <row r="8" ht="25" customHeight="1" spans="1:11">
      <c r="A8" s="6"/>
      <c r="B8" s="6"/>
      <c r="C8" s="15" t="s">
        <v>97</v>
      </c>
      <c r="D8" s="12" t="s">
        <v>251</v>
      </c>
      <c r="E8" s="12" t="s">
        <v>374</v>
      </c>
      <c r="F8" s="13" t="s">
        <v>374</v>
      </c>
      <c r="G8" s="13" t="s">
        <v>251</v>
      </c>
      <c r="H8" s="71" t="s">
        <v>374</v>
      </c>
      <c r="I8" s="13" t="s">
        <v>251</v>
      </c>
      <c r="J8" s="13"/>
      <c r="K8" s="39"/>
    </row>
    <row r="9" ht="25" customHeight="1" spans="1:11">
      <c r="A9" s="6"/>
      <c r="B9" s="6"/>
      <c r="C9" s="15" t="s">
        <v>98</v>
      </c>
      <c r="D9" s="12"/>
      <c r="E9" s="12"/>
      <c r="F9" s="13"/>
      <c r="G9" s="13"/>
      <c r="H9" s="14"/>
      <c r="I9" s="13"/>
      <c r="J9" s="13"/>
      <c r="K9" s="40"/>
    </row>
    <row r="10" ht="25" customHeight="1" spans="1:11">
      <c r="A10" s="6" t="s">
        <v>99</v>
      </c>
      <c r="B10" s="6" t="s">
        <v>100</v>
      </c>
      <c r="C10" s="6"/>
      <c r="D10" s="6"/>
      <c r="E10" s="6"/>
      <c r="F10" s="6"/>
      <c r="G10" s="16" t="s">
        <v>101</v>
      </c>
      <c r="H10" s="16"/>
      <c r="I10" s="16"/>
      <c r="J10" s="16"/>
      <c r="K10" s="16"/>
    </row>
    <row r="11" ht="58" customHeight="1" spans="1:11">
      <c r="A11" s="6"/>
      <c r="B11" s="8" t="s">
        <v>604</v>
      </c>
      <c r="C11" s="8"/>
      <c r="D11" s="8"/>
      <c r="E11" s="8"/>
      <c r="F11" s="8"/>
      <c r="G11" s="8" t="s">
        <v>604</v>
      </c>
      <c r="H11" s="8"/>
      <c r="I11" s="8"/>
      <c r="J11" s="8"/>
      <c r="K11" s="8"/>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8" customHeight="1" spans="1:11">
      <c r="A15" s="22" t="s">
        <v>63</v>
      </c>
      <c r="B15" s="12" t="s">
        <v>64</v>
      </c>
      <c r="C15" s="20" t="s">
        <v>605</v>
      </c>
      <c r="D15" s="20" t="s">
        <v>66</v>
      </c>
      <c r="E15" s="20">
        <v>40</v>
      </c>
      <c r="F15" s="20" t="s">
        <v>406</v>
      </c>
      <c r="G15" s="20" t="s">
        <v>606</v>
      </c>
      <c r="H15" s="12">
        <v>50</v>
      </c>
      <c r="I15" s="12">
        <v>50</v>
      </c>
      <c r="J15" s="30" t="s">
        <v>46</v>
      </c>
      <c r="K15" s="31"/>
    </row>
    <row r="16" ht="38" customHeight="1" spans="1:11">
      <c r="A16" s="22" t="s">
        <v>73</v>
      </c>
      <c r="B16" s="72" t="s">
        <v>74</v>
      </c>
      <c r="C16" s="20" t="s">
        <v>607</v>
      </c>
      <c r="D16" s="20" t="s">
        <v>76</v>
      </c>
      <c r="E16" s="20">
        <v>5</v>
      </c>
      <c r="F16" s="20" t="s">
        <v>67</v>
      </c>
      <c r="G16" s="73">
        <v>0.05</v>
      </c>
      <c r="H16" s="12">
        <v>30</v>
      </c>
      <c r="I16" s="12">
        <v>30</v>
      </c>
      <c r="J16" s="30" t="s">
        <v>46</v>
      </c>
      <c r="K16" s="31"/>
    </row>
    <row r="17" ht="38" customHeight="1" spans="1:11">
      <c r="A17" s="23" t="s">
        <v>77</v>
      </c>
      <c r="B17" s="72" t="s">
        <v>78</v>
      </c>
      <c r="C17" s="20" t="s">
        <v>326</v>
      </c>
      <c r="D17" s="20" t="s">
        <v>76</v>
      </c>
      <c r="E17" s="20">
        <v>85</v>
      </c>
      <c r="F17" s="20" t="s">
        <v>67</v>
      </c>
      <c r="G17" s="51">
        <v>0.9</v>
      </c>
      <c r="H17" s="12">
        <v>10</v>
      </c>
      <c r="I17" s="12">
        <v>10</v>
      </c>
      <c r="J17" s="30" t="s">
        <v>46</v>
      </c>
      <c r="K17" s="31"/>
    </row>
    <row r="18" ht="36" customHeight="1" spans="1:11">
      <c r="A18" s="6" t="s">
        <v>114</v>
      </c>
      <c r="B18" s="6"/>
      <c r="C18" s="6"/>
      <c r="D18" s="24" t="s">
        <v>115</v>
      </c>
      <c r="E18" s="25"/>
      <c r="F18" s="25"/>
      <c r="G18" s="25"/>
      <c r="H18" s="25"/>
      <c r="I18" s="25"/>
      <c r="J18" s="25"/>
      <c r="K18" s="43"/>
    </row>
    <row r="19" ht="25" customHeight="1" spans="1:11">
      <c r="A19" s="26" t="s">
        <v>116</v>
      </c>
      <c r="B19" s="27"/>
      <c r="C19" s="27"/>
      <c r="D19" s="27"/>
      <c r="E19" s="27"/>
      <c r="F19" s="27"/>
      <c r="G19" s="28"/>
      <c r="H19" s="6" t="s">
        <v>117</v>
      </c>
      <c r="I19" s="6" t="s">
        <v>118</v>
      </c>
      <c r="J19" s="44" t="s">
        <v>119</v>
      </c>
      <c r="K19" s="45"/>
    </row>
    <row r="20" ht="25" customHeight="1" spans="1:11">
      <c r="A20" s="29"/>
      <c r="B20" s="30"/>
      <c r="C20" s="30"/>
      <c r="D20" s="30"/>
      <c r="E20" s="30"/>
      <c r="F20" s="30"/>
      <c r="G20" s="31"/>
      <c r="H20" s="6">
        <v>100</v>
      </c>
      <c r="I20" s="6">
        <v>99</v>
      </c>
      <c r="J20" s="44" t="s">
        <v>120</v>
      </c>
      <c r="K20" s="45"/>
    </row>
    <row r="21" ht="69" customHeight="1" spans="1:11">
      <c r="A21" s="15" t="s">
        <v>121</v>
      </c>
      <c r="B21" s="15"/>
      <c r="C21" s="15"/>
      <c r="D21" s="15"/>
      <c r="E21" s="15"/>
      <c r="F21" s="15"/>
      <c r="G21" s="15"/>
      <c r="H21" s="15"/>
      <c r="I21" s="15"/>
      <c r="J21" s="15"/>
      <c r="K21" s="15"/>
    </row>
    <row r="22" spans="1:11">
      <c r="A22" s="32" t="s">
        <v>80</v>
      </c>
      <c r="B22" s="32"/>
      <c r="C22" s="32"/>
      <c r="D22" s="32"/>
      <c r="E22" s="32"/>
      <c r="F22" s="32"/>
      <c r="G22" s="32"/>
      <c r="H22" s="32"/>
      <c r="I22" s="32"/>
      <c r="J22" s="32"/>
      <c r="K22" s="32"/>
    </row>
    <row r="23" spans="1:11">
      <c r="A23" s="32" t="s">
        <v>81</v>
      </c>
      <c r="B23" s="32"/>
      <c r="C23" s="32"/>
      <c r="D23" s="32"/>
      <c r="E23" s="32"/>
      <c r="F23" s="32"/>
      <c r="G23" s="32"/>
      <c r="H23" s="32"/>
      <c r="I23" s="32"/>
      <c r="J23" s="32"/>
      <c r="K23" s="32"/>
    </row>
    <row r="24" spans="1:10">
      <c r="A24" s="33"/>
      <c r="B24" s="33"/>
      <c r="C24" s="33"/>
      <c r="D24" s="33"/>
      <c r="E24" s="33"/>
      <c r="F24" s="33"/>
      <c r="G24" s="33"/>
      <c r="H24" s="33"/>
      <c r="I24" s="33"/>
      <c r="J24" s="33"/>
    </row>
  </sheetData>
  <mergeCells count="3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7">
    <pageSetUpPr fitToPage="1"/>
  </sheetPr>
  <dimension ref="A1:K27"/>
  <sheetViews>
    <sheetView topLeftCell="A4" workbookViewId="0">
      <selection activeCell="B20" sqref="B20"/>
    </sheetView>
  </sheetViews>
  <sheetFormatPr defaultColWidth="9" defaultRowHeight="13.5"/>
  <cols>
    <col min="1" max="1" width="9.25" customWidth="1"/>
    <col min="3" max="3" width="24.625" customWidth="1"/>
    <col min="4" max="4" width="10" customWidth="1"/>
    <col min="5" max="5" width="15.25" customWidth="1"/>
    <col min="6"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608</v>
      </c>
      <c r="D3" s="7"/>
      <c r="E3" s="7"/>
      <c r="F3" s="7"/>
      <c r="G3" s="7"/>
      <c r="H3" s="7"/>
      <c r="I3" s="7"/>
      <c r="J3" s="7"/>
      <c r="K3" s="7"/>
    </row>
    <row r="4" ht="25" customHeight="1" spans="1:11">
      <c r="A4" s="6" t="s">
        <v>87</v>
      </c>
      <c r="B4" s="6"/>
      <c r="C4" s="8" t="s">
        <v>36</v>
      </c>
      <c r="D4" s="8"/>
      <c r="E4" s="8"/>
      <c r="F4" s="6" t="s">
        <v>88</v>
      </c>
      <c r="G4" s="9" t="s">
        <v>288</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47">
        <v>192</v>
      </c>
      <c r="E6" s="47">
        <v>192</v>
      </c>
      <c r="F6" s="48">
        <v>192</v>
      </c>
      <c r="G6" s="13">
        <v>10</v>
      </c>
      <c r="H6" s="14">
        <v>1</v>
      </c>
      <c r="I6" s="13">
        <v>10</v>
      </c>
      <c r="J6" s="13"/>
      <c r="K6" s="38" t="s">
        <v>46</v>
      </c>
    </row>
    <row r="7" ht="25" customHeight="1" spans="1:11">
      <c r="A7" s="6"/>
      <c r="B7" s="6"/>
      <c r="C7" s="11" t="s">
        <v>96</v>
      </c>
      <c r="D7" s="47">
        <v>192</v>
      </c>
      <c r="E7" s="47">
        <v>192</v>
      </c>
      <c r="F7" s="48">
        <v>192</v>
      </c>
      <c r="G7" s="13">
        <v>10</v>
      </c>
      <c r="H7" s="14">
        <v>1</v>
      </c>
      <c r="I7" s="13">
        <v>10</v>
      </c>
      <c r="J7" s="13"/>
      <c r="K7" s="39"/>
    </row>
    <row r="8" ht="25" customHeight="1" spans="1:11">
      <c r="A8" s="6"/>
      <c r="B8" s="6"/>
      <c r="C8" s="15" t="s">
        <v>97</v>
      </c>
      <c r="D8" s="12" t="s">
        <v>251</v>
      </c>
      <c r="E8" s="12" t="s">
        <v>374</v>
      </c>
      <c r="F8" s="13" t="s">
        <v>374</v>
      </c>
      <c r="G8" s="13" t="s">
        <v>251</v>
      </c>
      <c r="H8" s="13" t="s">
        <v>374</v>
      </c>
      <c r="I8" s="13" t="s">
        <v>251</v>
      </c>
      <c r="J8" s="13"/>
      <c r="K8" s="39"/>
    </row>
    <row r="9" ht="25" customHeight="1" spans="1:11">
      <c r="A9" s="6"/>
      <c r="B9" s="6"/>
      <c r="C9" s="15" t="s">
        <v>98</v>
      </c>
      <c r="D9" s="12"/>
      <c r="E9" s="12"/>
      <c r="F9" s="13"/>
      <c r="G9" s="13"/>
      <c r="H9" s="14"/>
      <c r="I9" s="13"/>
      <c r="J9" s="13"/>
      <c r="K9" s="40"/>
    </row>
    <row r="10" ht="25" customHeight="1" spans="1:11">
      <c r="A10" s="6" t="s">
        <v>99</v>
      </c>
      <c r="B10" s="6" t="s">
        <v>100</v>
      </c>
      <c r="C10" s="6"/>
      <c r="D10" s="6"/>
      <c r="E10" s="6"/>
      <c r="F10" s="6"/>
      <c r="G10" s="16" t="s">
        <v>101</v>
      </c>
      <c r="H10" s="16"/>
      <c r="I10" s="16"/>
      <c r="J10" s="16"/>
      <c r="K10" s="16"/>
    </row>
    <row r="11" ht="58" customHeight="1" spans="1:11">
      <c r="A11" s="6"/>
      <c r="B11" s="8" t="s">
        <v>609</v>
      </c>
      <c r="C11" s="8"/>
      <c r="D11" s="8"/>
      <c r="E11" s="8"/>
      <c r="F11" s="8"/>
      <c r="G11" s="8" t="s">
        <v>609</v>
      </c>
      <c r="H11" s="8"/>
      <c r="I11" s="8"/>
      <c r="J11" s="8"/>
      <c r="K11" s="8"/>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8" customHeight="1" spans="1:11">
      <c r="A15" s="61" t="s">
        <v>63</v>
      </c>
      <c r="B15" s="59" t="s">
        <v>64</v>
      </c>
      <c r="C15" s="59" t="s">
        <v>610</v>
      </c>
      <c r="D15" s="62" t="s">
        <v>66</v>
      </c>
      <c r="E15" s="63">
        <v>207622.61</v>
      </c>
      <c r="F15" s="64" t="s">
        <v>126</v>
      </c>
      <c r="G15" s="63" t="s">
        <v>611</v>
      </c>
      <c r="H15" s="64">
        <v>12.5</v>
      </c>
      <c r="I15" s="64">
        <v>12.5</v>
      </c>
      <c r="J15" s="30" t="s">
        <v>46</v>
      </c>
      <c r="K15" s="31"/>
    </row>
    <row r="16" ht="38" customHeight="1" spans="1:11">
      <c r="A16" s="65"/>
      <c r="B16" s="59" t="s">
        <v>64</v>
      </c>
      <c r="C16" s="59" t="s">
        <v>612</v>
      </c>
      <c r="D16" s="62" t="s">
        <v>66</v>
      </c>
      <c r="E16" s="63">
        <v>137139.87</v>
      </c>
      <c r="F16" s="64" t="s">
        <v>126</v>
      </c>
      <c r="G16" s="63" t="s">
        <v>613</v>
      </c>
      <c r="H16" s="64">
        <v>12.5</v>
      </c>
      <c r="I16" s="64">
        <v>12.5</v>
      </c>
      <c r="J16" s="30" t="s">
        <v>46</v>
      </c>
      <c r="K16" s="31"/>
    </row>
    <row r="17" ht="38" customHeight="1" spans="1:11">
      <c r="A17" s="65"/>
      <c r="B17" s="59" t="s">
        <v>64</v>
      </c>
      <c r="C17" s="59" t="s">
        <v>614</v>
      </c>
      <c r="D17" s="62" t="s">
        <v>66</v>
      </c>
      <c r="E17" s="66">
        <v>11755.56</v>
      </c>
      <c r="F17" s="64" t="s">
        <v>126</v>
      </c>
      <c r="G17" s="66" t="s">
        <v>615</v>
      </c>
      <c r="H17" s="64">
        <v>12.5</v>
      </c>
      <c r="I17" s="64">
        <v>12.5</v>
      </c>
      <c r="J17" s="30" t="s">
        <v>46</v>
      </c>
      <c r="K17" s="31"/>
    </row>
    <row r="18" ht="38" customHeight="1" spans="1:11">
      <c r="A18" s="67"/>
      <c r="B18" s="59" t="s">
        <v>68</v>
      </c>
      <c r="C18" s="59" t="s">
        <v>616</v>
      </c>
      <c r="D18" s="62" t="s">
        <v>66</v>
      </c>
      <c r="E18" s="63" t="s">
        <v>617</v>
      </c>
      <c r="F18" s="64" t="s">
        <v>294</v>
      </c>
      <c r="G18" s="64" t="s">
        <v>618</v>
      </c>
      <c r="H18" s="64">
        <v>12.5</v>
      </c>
      <c r="I18" s="64">
        <v>7</v>
      </c>
      <c r="J18" s="30" t="s">
        <v>619</v>
      </c>
      <c r="K18" s="31"/>
    </row>
    <row r="19" ht="38" customHeight="1" spans="1:11">
      <c r="A19" s="22" t="s">
        <v>73</v>
      </c>
      <c r="B19" s="59" t="s">
        <v>74</v>
      </c>
      <c r="C19" s="59" t="s">
        <v>620</v>
      </c>
      <c r="D19" s="62" t="s">
        <v>76</v>
      </c>
      <c r="E19" s="66">
        <v>75</v>
      </c>
      <c r="F19" s="64" t="s">
        <v>67</v>
      </c>
      <c r="G19" s="68">
        <v>0.75</v>
      </c>
      <c r="H19" s="64">
        <v>30</v>
      </c>
      <c r="I19" s="64">
        <v>30</v>
      </c>
      <c r="J19" s="30" t="s">
        <v>46</v>
      </c>
      <c r="K19" s="31"/>
    </row>
    <row r="20" ht="38" customHeight="1" spans="1:11">
      <c r="A20" s="23" t="s">
        <v>77</v>
      </c>
      <c r="B20" s="50" t="s">
        <v>78</v>
      </c>
      <c r="C20" s="59" t="s">
        <v>621</v>
      </c>
      <c r="D20" s="62" t="s">
        <v>76</v>
      </c>
      <c r="E20" s="66">
        <v>95</v>
      </c>
      <c r="F20" s="63" t="s">
        <v>67</v>
      </c>
      <c r="G20" s="69">
        <v>0.98</v>
      </c>
      <c r="H20" s="64">
        <v>10</v>
      </c>
      <c r="I20" s="64">
        <v>10</v>
      </c>
      <c r="J20" s="30" t="s">
        <v>46</v>
      </c>
      <c r="K20" s="31"/>
    </row>
    <row r="21" ht="36" customHeight="1" spans="1:11">
      <c r="A21" s="6" t="s">
        <v>114</v>
      </c>
      <c r="B21" s="6"/>
      <c r="C21" s="6"/>
      <c r="D21" s="24" t="s">
        <v>115</v>
      </c>
      <c r="E21" s="25"/>
      <c r="F21" s="25"/>
      <c r="G21" s="25"/>
      <c r="H21" s="25"/>
      <c r="I21" s="25"/>
      <c r="J21" s="25"/>
      <c r="K21" s="43"/>
    </row>
    <row r="22" ht="25" customHeight="1" spans="1:11">
      <c r="A22" s="26" t="s">
        <v>116</v>
      </c>
      <c r="B22" s="27"/>
      <c r="C22" s="27"/>
      <c r="D22" s="27"/>
      <c r="E22" s="27"/>
      <c r="F22" s="27"/>
      <c r="G22" s="28"/>
      <c r="H22" s="6" t="s">
        <v>117</v>
      </c>
      <c r="I22" s="6" t="s">
        <v>118</v>
      </c>
      <c r="J22" s="44" t="s">
        <v>119</v>
      </c>
      <c r="K22" s="45"/>
    </row>
    <row r="23" ht="25" customHeight="1" spans="1:11">
      <c r="A23" s="29"/>
      <c r="B23" s="30"/>
      <c r="C23" s="30"/>
      <c r="D23" s="30"/>
      <c r="E23" s="30"/>
      <c r="F23" s="30"/>
      <c r="G23" s="31"/>
      <c r="H23" s="6">
        <v>100</v>
      </c>
      <c r="I23" s="6">
        <v>94.5</v>
      </c>
      <c r="J23" s="44" t="s">
        <v>120</v>
      </c>
      <c r="K23" s="45"/>
    </row>
    <row r="24" ht="69" customHeight="1" spans="1:11">
      <c r="A24" s="15" t="s">
        <v>121</v>
      </c>
      <c r="B24" s="15"/>
      <c r="C24" s="15"/>
      <c r="D24" s="15"/>
      <c r="E24" s="15"/>
      <c r="F24" s="15"/>
      <c r="G24" s="15"/>
      <c r="H24" s="15"/>
      <c r="I24" s="15"/>
      <c r="J24" s="15"/>
      <c r="K24" s="15"/>
    </row>
    <row r="25" spans="1:11">
      <c r="A25" s="32" t="s">
        <v>80</v>
      </c>
      <c r="B25" s="32"/>
      <c r="C25" s="32"/>
      <c r="D25" s="32"/>
      <c r="E25" s="32"/>
      <c r="F25" s="32"/>
      <c r="G25" s="32"/>
      <c r="H25" s="32"/>
      <c r="I25" s="32"/>
      <c r="J25" s="32"/>
      <c r="K25" s="32"/>
    </row>
    <row r="26" spans="1:11">
      <c r="A26" s="32" t="s">
        <v>81</v>
      </c>
      <c r="B26" s="32"/>
      <c r="C26" s="32"/>
      <c r="D26" s="32"/>
      <c r="E26" s="32"/>
      <c r="F26" s="32"/>
      <c r="G26" s="32"/>
      <c r="H26" s="32"/>
      <c r="I26" s="32"/>
      <c r="J26" s="32"/>
      <c r="K26" s="32"/>
    </row>
    <row r="27" spans="1:10">
      <c r="A27" s="33"/>
      <c r="B27" s="33"/>
      <c r="C27" s="33"/>
      <c r="D27" s="33"/>
      <c r="E27" s="33"/>
      <c r="F27" s="33"/>
      <c r="G27" s="33"/>
      <c r="H27" s="33"/>
      <c r="I27" s="33"/>
      <c r="J27" s="33"/>
    </row>
  </sheetData>
  <mergeCells count="42">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8"/>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8">
    <pageSetUpPr fitToPage="1"/>
  </sheetPr>
  <dimension ref="A1:K29"/>
  <sheetViews>
    <sheetView topLeftCell="A12" workbookViewId="0">
      <selection activeCell="B22" sqref="B22"/>
    </sheetView>
  </sheetViews>
  <sheetFormatPr defaultColWidth="9" defaultRowHeight="13.5"/>
  <cols>
    <col min="1" max="1" width="9.25" customWidth="1"/>
    <col min="3" max="3" width="24.625" customWidth="1"/>
    <col min="4" max="4" width="10" customWidth="1"/>
    <col min="5" max="5" width="15.25" customWidth="1"/>
    <col min="6"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622</v>
      </c>
      <c r="D3" s="7"/>
      <c r="E3" s="7"/>
      <c r="F3" s="7"/>
      <c r="G3" s="7"/>
      <c r="H3" s="7"/>
      <c r="I3" s="7"/>
      <c r="J3" s="7"/>
      <c r="K3" s="7"/>
    </row>
    <row r="4" ht="25" customHeight="1" spans="1:11">
      <c r="A4" s="6" t="s">
        <v>87</v>
      </c>
      <c r="B4" s="6"/>
      <c r="C4" s="8" t="s">
        <v>36</v>
      </c>
      <c r="D4" s="8"/>
      <c r="E4" s="8"/>
      <c r="F4" s="6" t="s">
        <v>88</v>
      </c>
      <c r="G4" s="9" t="s">
        <v>373</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19.0495</v>
      </c>
      <c r="E6" s="12">
        <v>19.0495</v>
      </c>
      <c r="F6" s="12">
        <v>11.3083</v>
      </c>
      <c r="G6" s="13">
        <v>10</v>
      </c>
      <c r="H6" s="14">
        <f>F6/E6</f>
        <v>0.59362712932098</v>
      </c>
      <c r="I6" s="13">
        <v>6</v>
      </c>
      <c r="J6" s="13"/>
      <c r="K6" s="53" t="s">
        <v>623</v>
      </c>
    </row>
    <row r="7" ht="25" customHeight="1" spans="1:11">
      <c r="A7" s="6"/>
      <c r="B7" s="6"/>
      <c r="C7" s="11" t="s">
        <v>96</v>
      </c>
      <c r="D7" s="12">
        <v>19.0495</v>
      </c>
      <c r="E7" s="12">
        <v>19.0495</v>
      </c>
      <c r="F7" s="12">
        <v>11.3083</v>
      </c>
      <c r="G7" s="13">
        <v>10</v>
      </c>
      <c r="H7" s="14">
        <f>F7/E7</f>
        <v>0.59362712932098</v>
      </c>
      <c r="I7" s="13">
        <v>6</v>
      </c>
      <c r="J7" s="13"/>
      <c r="K7" s="54"/>
    </row>
    <row r="8" ht="25" customHeight="1" spans="1:11">
      <c r="A8" s="6"/>
      <c r="B8" s="6"/>
      <c r="C8" s="15" t="s">
        <v>97</v>
      </c>
      <c r="D8" s="12" t="s">
        <v>251</v>
      </c>
      <c r="E8" s="12" t="s">
        <v>374</v>
      </c>
      <c r="F8" s="13" t="s">
        <v>374</v>
      </c>
      <c r="G8" s="13" t="s">
        <v>251</v>
      </c>
      <c r="H8" s="13" t="s">
        <v>374</v>
      </c>
      <c r="I8" s="13" t="s">
        <v>251</v>
      </c>
      <c r="J8" s="13"/>
      <c r="K8" s="54"/>
    </row>
    <row r="9" ht="25" customHeight="1" spans="1:11">
      <c r="A9" s="6"/>
      <c r="B9" s="6"/>
      <c r="C9" s="15" t="s">
        <v>98</v>
      </c>
      <c r="D9" s="12"/>
      <c r="E9" s="12"/>
      <c r="F9" s="13"/>
      <c r="G9" s="13"/>
      <c r="H9" s="14"/>
      <c r="I9" s="13"/>
      <c r="J9" s="13"/>
      <c r="K9" s="55"/>
    </row>
    <row r="10" ht="25" customHeight="1" spans="1:11">
      <c r="A10" s="6" t="s">
        <v>99</v>
      </c>
      <c r="B10" s="6" t="s">
        <v>100</v>
      </c>
      <c r="C10" s="6"/>
      <c r="D10" s="6"/>
      <c r="E10" s="6"/>
      <c r="F10" s="6"/>
      <c r="G10" s="16" t="s">
        <v>101</v>
      </c>
      <c r="H10" s="16"/>
      <c r="I10" s="16"/>
      <c r="J10" s="16"/>
      <c r="K10" s="16"/>
    </row>
    <row r="11" ht="58" customHeight="1" spans="1:11">
      <c r="A11" s="6"/>
      <c r="B11" s="8" t="s">
        <v>375</v>
      </c>
      <c r="C11" s="8"/>
      <c r="D11" s="8"/>
      <c r="E11" s="8"/>
      <c r="F11" s="8"/>
      <c r="G11" s="8" t="s">
        <v>375</v>
      </c>
      <c r="H11" s="8"/>
      <c r="I11" s="8"/>
      <c r="J11" s="8"/>
      <c r="K11" s="8"/>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8" customHeight="1" spans="1:11">
      <c r="A15" s="46" t="s">
        <v>63</v>
      </c>
      <c r="B15" s="12" t="s">
        <v>64</v>
      </c>
      <c r="C15" s="56" t="s">
        <v>624</v>
      </c>
      <c r="D15" s="21" t="s">
        <v>66</v>
      </c>
      <c r="E15" s="56" t="s">
        <v>625</v>
      </c>
      <c r="F15" s="56" t="s">
        <v>571</v>
      </c>
      <c r="G15" s="57" t="s">
        <v>626</v>
      </c>
      <c r="H15" s="48">
        <v>5</v>
      </c>
      <c r="I15" s="48">
        <v>5</v>
      </c>
      <c r="J15" s="30" t="s">
        <v>46</v>
      </c>
      <c r="K15" s="31"/>
    </row>
    <row r="16" ht="38" customHeight="1" spans="1:11">
      <c r="A16" s="19"/>
      <c r="B16" s="12" t="s">
        <v>64</v>
      </c>
      <c r="C16" s="56" t="s">
        <v>627</v>
      </c>
      <c r="D16" s="21" t="s">
        <v>66</v>
      </c>
      <c r="E16" s="56" t="s">
        <v>628</v>
      </c>
      <c r="F16" s="56" t="s">
        <v>571</v>
      </c>
      <c r="G16" s="57" t="s">
        <v>629</v>
      </c>
      <c r="H16" s="48">
        <v>5</v>
      </c>
      <c r="I16" s="48">
        <v>5</v>
      </c>
      <c r="J16" s="30" t="s">
        <v>46</v>
      </c>
      <c r="K16" s="31"/>
    </row>
    <row r="17" ht="38" customHeight="1" spans="1:11">
      <c r="A17" s="19"/>
      <c r="B17" s="12" t="s">
        <v>64</v>
      </c>
      <c r="C17" s="56" t="s">
        <v>630</v>
      </c>
      <c r="D17" s="21" t="s">
        <v>66</v>
      </c>
      <c r="E17" s="56" t="s">
        <v>631</v>
      </c>
      <c r="F17" s="56" t="s">
        <v>571</v>
      </c>
      <c r="G17" s="57" t="s">
        <v>632</v>
      </c>
      <c r="H17" s="48">
        <v>10</v>
      </c>
      <c r="I17" s="48">
        <v>10</v>
      </c>
      <c r="J17" s="30" t="s">
        <v>46</v>
      </c>
      <c r="K17" s="31"/>
    </row>
    <row r="18" ht="38" customHeight="1" spans="1:11">
      <c r="A18" s="19"/>
      <c r="B18" s="12" t="s">
        <v>64</v>
      </c>
      <c r="C18" s="56" t="s">
        <v>633</v>
      </c>
      <c r="D18" s="21" t="s">
        <v>66</v>
      </c>
      <c r="E18" s="56" t="s">
        <v>634</v>
      </c>
      <c r="F18" s="56" t="s">
        <v>571</v>
      </c>
      <c r="G18" s="57" t="s">
        <v>635</v>
      </c>
      <c r="H18" s="48">
        <v>10</v>
      </c>
      <c r="I18" s="48">
        <v>10</v>
      </c>
      <c r="J18" s="30" t="s">
        <v>46</v>
      </c>
      <c r="K18" s="31"/>
    </row>
    <row r="19" ht="38" customHeight="1" spans="1:11">
      <c r="A19" s="19"/>
      <c r="B19" s="12" t="s">
        <v>64</v>
      </c>
      <c r="C19" s="56" t="s">
        <v>636</v>
      </c>
      <c r="D19" s="21" t="s">
        <v>66</v>
      </c>
      <c r="E19" s="56" t="s">
        <v>637</v>
      </c>
      <c r="F19" s="56" t="s">
        <v>571</v>
      </c>
      <c r="G19" s="57" t="s">
        <v>638</v>
      </c>
      <c r="H19" s="48">
        <v>10</v>
      </c>
      <c r="I19" s="48">
        <v>10</v>
      </c>
      <c r="J19" s="30" t="s">
        <v>46</v>
      </c>
      <c r="K19" s="31"/>
    </row>
    <row r="20" ht="38" customHeight="1" spans="1:11">
      <c r="A20" s="58"/>
      <c r="B20" s="12" t="s">
        <v>64</v>
      </c>
      <c r="C20" s="56" t="s">
        <v>639</v>
      </c>
      <c r="D20" s="21" t="s">
        <v>66</v>
      </c>
      <c r="E20" s="56" t="s">
        <v>640</v>
      </c>
      <c r="F20" s="56" t="s">
        <v>571</v>
      </c>
      <c r="G20" s="57" t="s">
        <v>641</v>
      </c>
      <c r="H20" s="48">
        <v>10</v>
      </c>
      <c r="I20" s="48">
        <v>10</v>
      </c>
      <c r="J20" s="30" t="s">
        <v>46</v>
      </c>
      <c r="K20" s="31"/>
    </row>
    <row r="21" ht="69" customHeight="1" spans="1:11">
      <c r="A21" s="22" t="s">
        <v>73</v>
      </c>
      <c r="B21" s="59" t="s">
        <v>74</v>
      </c>
      <c r="C21" s="20" t="s">
        <v>642</v>
      </c>
      <c r="D21" s="21" t="s">
        <v>76</v>
      </c>
      <c r="E21" s="60">
        <v>10</v>
      </c>
      <c r="F21" s="56" t="s">
        <v>67</v>
      </c>
      <c r="G21" s="52">
        <v>0.1</v>
      </c>
      <c r="H21" s="48">
        <v>30</v>
      </c>
      <c r="I21" s="48">
        <v>30</v>
      </c>
      <c r="J21" s="30" t="s">
        <v>46</v>
      </c>
      <c r="K21" s="31"/>
    </row>
    <row r="22" ht="38" customHeight="1" spans="1:11">
      <c r="A22" s="23" t="s">
        <v>77</v>
      </c>
      <c r="B22" s="50" t="s">
        <v>78</v>
      </c>
      <c r="C22" s="20" t="s">
        <v>643</v>
      </c>
      <c r="D22" s="21" t="s">
        <v>76</v>
      </c>
      <c r="E22" s="20">
        <v>90</v>
      </c>
      <c r="F22" s="56" t="s">
        <v>67</v>
      </c>
      <c r="G22" s="52">
        <v>0.9</v>
      </c>
      <c r="H22" s="48">
        <v>10</v>
      </c>
      <c r="I22" s="48">
        <v>10</v>
      </c>
      <c r="J22" s="30" t="s">
        <v>46</v>
      </c>
      <c r="K22" s="31"/>
    </row>
    <row r="23" ht="36" customHeight="1" spans="1:11">
      <c r="A23" s="6" t="s">
        <v>114</v>
      </c>
      <c r="B23" s="6"/>
      <c r="C23" s="6"/>
      <c r="D23" s="24" t="s">
        <v>115</v>
      </c>
      <c r="E23" s="25"/>
      <c r="F23" s="25"/>
      <c r="G23" s="25"/>
      <c r="H23" s="25"/>
      <c r="I23" s="25"/>
      <c r="J23" s="25"/>
      <c r="K23" s="43"/>
    </row>
    <row r="24" ht="25" customHeight="1" spans="1:11">
      <c r="A24" s="26" t="s">
        <v>116</v>
      </c>
      <c r="B24" s="27"/>
      <c r="C24" s="27"/>
      <c r="D24" s="27"/>
      <c r="E24" s="27"/>
      <c r="F24" s="27"/>
      <c r="G24" s="28"/>
      <c r="H24" s="6" t="s">
        <v>117</v>
      </c>
      <c r="I24" s="6" t="s">
        <v>118</v>
      </c>
      <c r="J24" s="44" t="s">
        <v>119</v>
      </c>
      <c r="K24" s="45"/>
    </row>
    <row r="25" ht="25" customHeight="1" spans="1:11">
      <c r="A25" s="29"/>
      <c r="B25" s="30"/>
      <c r="C25" s="30"/>
      <c r="D25" s="30"/>
      <c r="E25" s="30"/>
      <c r="F25" s="30"/>
      <c r="G25" s="31"/>
      <c r="H25" s="6">
        <v>100</v>
      </c>
      <c r="I25" s="6">
        <v>96</v>
      </c>
      <c r="J25" s="44" t="s">
        <v>120</v>
      </c>
      <c r="K25" s="45"/>
    </row>
    <row r="26" ht="69" customHeight="1" spans="1:11">
      <c r="A26" s="15" t="s">
        <v>121</v>
      </c>
      <c r="B26" s="15"/>
      <c r="C26" s="15"/>
      <c r="D26" s="15"/>
      <c r="E26" s="15"/>
      <c r="F26" s="15"/>
      <c r="G26" s="15"/>
      <c r="H26" s="15"/>
      <c r="I26" s="15"/>
      <c r="J26" s="15"/>
      <c r="K26" s="15"/>
    </row>
    <row r="27" spans="1:11">
      <c r="A27" s="32" t="s">
        <v>80</v>
      </c>
      <c r="B27" s="32"/>
      <c r="C27" s="32"/>
      <c r="D27" s="32"/>
      <c r="E27" s="32"/>
      <c r="F27" s="32"/>
      <c r="G27" s="32"/>
      <c r="H27" s="32"/>
      <c r="I27" s="32"/>
      <c r="J27" s="32"/>
      <c r="K27" s="32"/>
    </row>
    <row r="28" spans="1:11">
      <c r="A28" s="32" t="s">
        <v>81</v>
      </c>
      <c r="B28" s="32"/>
      <c r="C28" s="32"/>
      <c r="D28" s="32"/>
      <c r="E28" s="32"/>
      <c r="F28" s="32"/>
      <c r="G28" s="32"/>
      <c r="H28" s="32"/>
      <c r="I28" s="32"/>
      <c r="J28" s="32"/>
      <c r="K28" s="32"/>
    </row>
    <row r="29" spans="1:10">
      <c r="A29" s="33"/>
      <c r="B29" s="33"/>
      <c r="C29" s="33"/>
      <c r="D29" s="33"/>
      <c r="E29" s="33"/>
      <c r="F29" s="33"/>
      <c r="G29" s="33"/>
      <c r="H29" s="33"/>
      <c r="I29" s="33"/>
      <c r="J29" s="33"/>
    </row>
  </sheetData>
  <mergeCells count="44">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20"/>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9">
    <pageSetUpPr fitToPage="1"/>
  </sheetPr>
  <dimension ref="A1:K24"/>
  <sheetViews>
    <sheetView workbookViewId="0">
      <selection activeCell="B17" sqref="B17"/>
    </sheetView>
  </sheetViews>
  <sheetFormatPr defaultColWidth="9" defaultRowHeight="13.5"/>
  <cols>
    <col min="1" max="1" width="9.25" customWidth="1"/>
    <col min="3" max="3" width="24.625" customWidth="1"/>
    <col min="4" max="4" width="10" customWidth="1"/>
    <col min="5" max="5" width="15.25" customWidth="1"/>
    <col min="6"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644</v>
      </c>
      <c r="D3" s="7"/>
      <c r="E3" s="7"/>
      <c r="F3" s="7"/>
      <c r="G3" s="7"/>
      <c r="H3" s="7"/>
      <c r="I3" s="7"/>
      <c r="J3" s="7"/>
      <c r="K3" s="7"/>
    </row>
    <row r="4" ht="25" customHeight="1" spans="1:11">
      <c r="A4" s="6" t="s">
        <v>87</v>
      </c>
      <c r="B4" s="6"/>
      <c r="C4" s="8" t="s">
        <v>36</v>
      </c>
      <c r="D4" s="8"/>
      <c r="E4" s="8"/>
      <c r="F4" s="6" t="s">
        <v>88</v>
      </c>
      <c r="G4" s="9" t="s">
        <v>645</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1</v>
      </c>
      <c r="E6" s="12">
        <v>1</v>
      </c>
      <c r="F6" s="13">
        <v>0.4074</v>
      </c>
      <c r="G6" s="13">
        <v>10</v>
      </c>
      <c r="H6" s="14">
        <v>0.407</v>
      </c>
      <c r="I6" s="13">
        <v>4</v>
      </c>
      <c r="J6" s="13"/>
      <c r="K6" s="53" t="s">
        <v>646</v>
      </c>
    </row>
    <row r="7" ht="25" customHeight="1" spans="1:11">
      <c r="A7" s="6"/>
      <c r="B7" s="6"/>
      <c r="C7" s="11" t="s">
        <v>96</v>
      </c>
      <c r="D7" s="12">
        <v>1</v>
      </c>
      <c r="E7" s="12">
        <v>1</v>
      </c>
      <c r="F7" s="13">
        <v>0.4074</v>
      </c>
      <c r="G7" s="13">
        <v>10</v>
      </c>
      <c r="H7" s="14">
        <v>0.41</v>
      </c>
      <c r="I7" s="13">
        <v>4</v>
      </c>
      <c r="J7" s="13"/>
      <c r="K7" s="54"/>
    </row>
    <row r="8" ht="25" customHeight="1" spans="1:11">
      <c r="A8" s="6"/>
      <c r="B8" s="6"/>
      <c r="C8" s="15" t="s">
        <v>97</v>
      </c>
      <c r="D8" s="12" t="s">
        <v>251</v>
      </c>
      <c r="E8" s="12" t="s">
        <v>374</v>
      </c>
      <c r="F8" s="13" t="s">
        <v>374</v>
      </c>
      <c r="G8" s="13" t="s">
        <v>251</v>
      </c>
      <c r="H8" s="13" t="s">
        <v>374</v>
      </c>
      <c r="I8" s="13" t="s">
        <v>251</v>
      </c>
      <c r="J8" s="13"/>
      <c r="K8" s="54"/>
    </row>
    <row r="9" ht="25" customHeight="1" spans="1:11">
      <c r="A9" s="6"/>
      <c r="B9" s="6"/>
      <c r="C9" s="15" t="s">
        <v>98</v>
      </c>
      <c r="D9" s="12"/>
      <c r="E9" s="12"/>
      <c r="F9" s="13"/>
      <c r="G9" s="13"/>
      <c r="H9" s="14"/>
      <c r="I9" s="13"/>
      <c r="J9" s="13"/>
      <c r="K9" s="55"/>
    </row>
    <row r="10" ht="25" customHeight="1" spans="1:11">
      <c r="A10" s="6" t="s">
        <v>99</v>
      </c>
      <c r="B10" s="6" t="s">
        <v>100</v>
      </c>
      <c r="C10" s="6"/>
      <c r="D10" s="6"/>
      <c r="E10" s="6"/>
      <c r="F10" s="6"/>
      <c r="G10" s="16" t="s">
        <v>101</v>
      </c>
      <c r="H10" s="16"/>
      <c r="I10" s="16"/>
      <c r="J10" s="16"/>
      <c r="K10" s="16"/>
    </row>
    <row r="11" ht="58" customHeight="1" spans="1:11">
      <c r="A11" s="6"/>
      <c r="B11" s="8" t="s">
        <v>647</v>
      </c>
      <c r="C11" s="8"/>
      <c r="D11" s="8"/>
      <c r="E11" s="8"/>
      <c r="F11" s="8"/>
      <c r="G11" s="8" t="s">
        <v>648</v>
      </c>
      <c r="H11" s="8"/>
      <c r="I11" s="8"/>
      <c r="J11" s="8"/>
      <c r="K11" s="8"/>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8" customHeight="1" spans="1:11">
      <c r="A15" s="46" t="s">
        <v>63</v>
      </c>
      <c r="B15" s="12" t="s">
        <v>64</v>
      </c>
      <c r="C15" s="20" t="s">
        <v>649</v>
      </c>
      <c r="D15" s="21" t="s">
        <v>66</v>
      </c>
      <c r="E15" s="47">
        <v>10000</v>
      </c>
      <c r="F15" s="48" t="s">
        <v>571</v>
      </c>
      <c r="G15" s="48" t="s">
        <v>650</v>
      </c>
      <c r="H15" s="48">
        <v>50</v>
      </c>
      <c r="I15" s="48">
        <v>44</v>
      </c>
      <c r="J15" s="30" t="s">
        <v>651</v>
      </c>
      <c r="K15" s="31"/>
    </row>
    <row r="16" ht="42" customHeight="1" spans="1:11">
      <c r="A16" s="22" t="s">
        <v>73</v>
      </c>
      <c r="B16" s="49" t="s">
        <v>215</v>
      </c>
      <c r="C16" s="20" t="s">
        <v>652</v>
      </c>
      <c r="D16" s="21" t="s">
        <v>66</v>
      </c>
      <c r="E16" s="47">
        <v>20200</v>
      </c>
      <c r="F16" s="48" t="s">
        <v>571</v>
      </c>
      <c r="G16" s="48" t="s">
        <v>653</v>
      </c>
      <c r="H16" s="48">
        <v>30</v>
      </c>
      <c r="I16" s="48">
        <v>30</v>
      </c>
      <c r="J16" s="30" t="s">
        <v>46</v>
      </c>
      <c r="K16" s="31"/>
    </row>
    <row r="17" ht="38" customHeight="1" spans="1:11">
      <c r="A17" s="23" t="s">
        <v>77</v>
      </c>
      <c r="B17" s="50" t="s">
        <v>78</v>
      </c>
      <c r="C17" s="51" t="s">
        <v>654</v>
      </c>
      <c r="D17" s="21" t="s">
        <v>76</v>
      </c>
      <c r="E17" s="47">
        <v>95</v>
      </c>
      <c r="F17" s="48" t="s">
        <v>67</v>
      </c>
      <c r="G17" s="52">
        <v>0.96</v>
      </c>
      <c r="H17" s="48">
        <v>10</v>
      </c>
      <c r="I17" s="48">
        <v>10</v>
      </c>
      <c r="J17" s="30" t="s">
        <v>46</v>
      </c>
      <c r="K17" s="31"/>
    </row>
    <row r="18" ht="36" customHeight="1" spans="1:11">
      <c r="A18" s="6" t="s">
        <v>114</v>
      </c>
      <c r="B18" s="6"/>
      <c r="C18" s="6"/>
      <c r="D18" s="24" t="s">
        <v>115</v>
      </c>
      <c r="E18" s="25"/>
      <c r="F18" s="25"/>
      <c r="G18" s="25"/>
      <c r="H18" s="25"/>
      <c r="I18" s="25"/>
      <c r="J18" s="25"/>
      <c r="K18" s="43"/>
    </row>
    <row r="19" ht="25" customHeight="1" spans="1:11">
      <c r="A19" s="26" t="s">
        <v>116</v>
      </c>
      <c r="B19" s="27"/>
      <c r="C19" s="27"/>
      <c r="D19" s="27"/>
      <c r="E19" s="27"/>
      <c r="F19" s="27"/>
      <c r="G19" s="28"/>
      <c r="H19" s="6" t="s">
        <v>117</v>
      </c>
      <c r="I19" s="6" t="s">
        <v>118</v>
      </c>
      <c r="J19" s="44" t="s">
        <v>119</v>
      </c>
      <c r="K19" s="45"/>
    </row>
    <row r="20" ht="25" customHeight="1" spans="1:11">
      <c r="A20" s="29"/>
      <c r="B20" s="30"/>
      <c r="C20" s="30"/>
      <c r="D20" s="30"/>
      <c r="E20" s="30"/>
      <c r="F20" s="30"/>
      <c r="G20" s="31"/>
      <c r="H20" s="6">
        <v>100</v>
      </c>
      <c r="I20" s="6">
        <v>88</v>
      </c>
      <c r="J20" s="44" t="s">
        <v>327</v>
      </c>
      <c r="K20" s="45"/>
    </row>
    <row r="21" ht="69" customHeight="1" spans="1:11">
      <c r="A21" s="15" t="s">
        <v>121</v>
      </c>
      <c r="B21" s="15"/>
      <c r="C21" s="15"/>
      <c r="D21" s="15"/>
      <c r="E21" s="15"/>
      <c r="F21" s="15"/>
      <c r="G21" s="15"/>
      <c r="H21" s="15"/>
      <c r="I21" s="15"/>
      <c r="J21" s="15"/>
      <c r="K21" s="15"/>
    </row>
    <row r="22" spans="1:11">
      <c r="A22" s="32" t="s">
        <v>80</v>
      </c>
      <c r="B22" s="32"/>
      <c r="C22" s="32"/>
      <c r="D22" s="32"/>
      <c r="E22" s="32"/>
      <c r="F22" s="32"/>
      <c r="G22" s="32"/>
      <c r="H22" s="32"/>
      <c r="I22" s="32"/>
      <c r="J22" s="32"/>
      <c r="K22" s="32"/>
    </row>
    <row r="23" spans="1:11">
      <c r="A23" s="32" t="s">
        <v>81</v>
      </c>
      <c r="B23" s="32"/>
      <c r="C23" s="32"/>
      <c r="D23" s="32"/>
      <c r="E23" s="32"/>
      <c r="F23" s="32"/>
      <c r="G23" s="32"/>
      <c r="H23" s="32"/>
      <c r="I23" s="32"/>
      <c r="J23" s="32"/>
      <c r="K23" s="32"/>
    </row>
    <row r="24" spans="1:10">
      <c r="A24" s="33"/>
      <c r="B24" s="33"/>
      <c r="C24" s="33"/>
      <c r="D24" s="33"/>
      <c r="E24" s="33"/>
      <c r="F24" s="33"/>
      <c r="G24" s="33"/>
      <c r="H24" s="33"/>
      <c r="I24" s="33"/>
      <c r="J24" s="33"/>
    </row>
  </sheetData>
  <mergeCells count="3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K24"/>
  <sheetViews>
    <sheetView workbookViewId="0">
      <selection activeCell="M18" sqref="M18"/>
    </sheetView>
  </sheetViews>
  <sheetFormatPr defaultColWidth="9" defaultRowHeight="13.5"/>
  <cols>
    <col min="1" max="1" width="9.25" customWidth="1"/>
    <col min="3" max="3" width="16.625" customWidth="1"/>
    <col min="4" max="6" width="10" customWidth="1"/>
    <col min="7" max="7" width="15.125" customWidth="1"/>
    <col min="10" max="10" width="8.375" customWidth="1"/>
    <col min="11" max="11" width="10.875"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130</v>
      </c>
      <c r="D3" s="7"/>
      <c r="E3" s="7"/>
      <c r="F3" s="7"/>
      <c r="G3" s="7"/>
      <c r="H3" s="7"/>
      <c r="I3" s="7"/>
      <c r="J3" s="7"/>
      <c r="K3" s="7"/>
    </row>
    <row r="4" ht="25" customHeight="1" spans="1:11">
      <c r="A4" s="6" t="s">
        <v>87</v>
      </c>
      <c r="B4" s="6"/>
      <c r="C4" s="8" t="s">
        <v>123</v>
      </c>
      <c r="D4" s="8"/>
      <c r="E4" s="8"/>
      <c r="F4" s="6" t="s">
        <v>88</v>
      </c>
      <c r="G4" s="9" t="s">
        <v>131</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107.223387</v>
      </c>
      <c r="E6" s="12">
        <v>107.223387</v>
      </c>
      <c r="F6" s="13">
        <v>107.223387</v>
      </c>
      <c r="G6" s="13">
        <v>10</v>
      </c>
      <c r="H6" s="14">
        <v>1</v>
      </c>
      <c r="I6" s="13">
        <v>10</v>
      </c>
      <c r="J6" s="13"/>
      <c r="K6" s="38" t="s">
        <v>46</v>
      </c>
    </row>
    <row r="7" ht="25" customHeight="1" spans="1:11">
      <c r="A7" s="6"/>
      <c r="B7" s="6"/>
      <c r="C7" s="11" t="s">
        <v>96</v>
      </c>
      <c r="D7" s="12">
        <v>107.223387</v>
      </c>
      <c r="E7" s="12">
        <v>107.223387</v>
      </c>
      <c r="F7" s="13">
        <v>107.223387</v>
      </c>
      <c r="G7" s="13">
        <v>10</v>
      </c>
      <c r="H7" s="14">
        <v>1</v>
      </c>
      <c r="I7" s="13">
        <v>10</v>
      </c>
      <c r="J7" s="13"/>
      <c r="K7" s="39"/>
    </row>
    <row r="8" ht="25" customHeight="1" spans="1:11">
      <c r="A8" s="6"/>
      <c r="B8" s="6"/>
      <c r="C8" s="15" t="s">
        <v>97</v>
      </c>
      <c r="D8" s="102"/>
      <c r="E8" s="102"/>
      <c r="F8" s="102"/>
      <c r="G8" s="6"/>
      <c r="H8" s="102"/>
      <c r="I8" s="16"/>
      <c r="J8" s="16"/>
      <c r="K8" s="39"/>
    </row>
    <row r="9" ht="25" customHeight="1" spans="1:11">
      <c r="A9" s="6"/>
      <c r="B9" s="6"/>
      <c r="C9" s="15" t="s">
        <v>98</v>
      </c>
      <c r="D9" s="100"/>
      <c r="E9" s="100"/>
      <c r="F9" s="100"/>
      <c r="G9" s="101"/>
      <c r="H9" s="102"/>
      <c r="I9" s="16"/>
      <c r="J9" s="16"/>
      <c r="K9" s="40"/>
    </row>
    <row r="10" ht="25" customHeight="1" spans="1:11">
      <c r="A10" s="6" t="s">
        <v>99</v>
      </c>
      <c r="B10" s="6" t="s">
        <v>100</v>
      </c>
      <c r="C10" s="6"/>
      <c r="D10" s="6"/>
      <c r="E10" s="6"/>
      <c r="F10" s="6"/>
      <c r="G10" s="16" t="s">
        <v>101</v>
      </c>
      <c r="H10" s="16"/>
      <c r="I10" s="16"/>
      <c r="J10" s="16"/>
      <c r="K10" s="16"/>
    </row>
    <row r="11" ht="63" customHeight="1" spans="1:11">
      <c r="A11" s="6"/>
      <c r="B11" s="8" t="s">
        <v>132</v>
      </c>
      <c r="C11" s="8"/>
      <c r="D11" s="8"/>
      <c r="E11" s="8"/>
      <c r="F11" s="8"/>
      <c r="G11" s="81" t="s">
        <v>132</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40" customHeight="1" spans="1:11">
      <c r="A15" s="167" t="s">
        <v>63</v>
      </c>
      <c r="B15" s="12" t="s">
        <v>64</v>
      </c>
      <c r="C15" s="12" t="s">
        <v>125</v>
      </c>
      <c r="D15" s="21" t="s">
        <v>66</v>
      </c>
      <c r="E15" s="12">
        <v>18333</v>
      </c>
      <c r="F15" s="13" t="s">
        <v>126</v>
      </c>
      <c r="G15" s="13" t="s">
        <v>133</v>
      </c>
      <c r="H15" s="13">
        <v>50</v>
      </c>
      <c r="I15" s="13">
        <v>50</v>
      </c>
      <c r="J15" s="44" t="s">
        <v>46</v>
      </c>
      <c r="K15" s="45"/>
    </row>
    <row r="16" ht="40" customHeight="1" spans="1:11">
      <c r="A16" s="167" t="s">
        <v>73</v>
      </c>
      <c r="B16" s="12" t="s">
        <v>74</v>
      </c>
      <c r="C16" s="12" t="s">
        <v>128</v>
      </c>
      <c r="D16" s="21" t="s">
        <v>76</v>
      </c>
      <c r="E16" s="12">
        <v>10</v>
      </c>
      <c r="F16" s="13" t="s">
        <v>67</v>
      </c>
      <c r="G16" s="70">
        <v>0.113</v>
      </c>
      <c r="H16" s="13">
        <v>30</v>
      </c>
      <c r="I16" s="13">
        <v>30</v>
      </c>
      <c r="J16" s="44" t="s">
        <v>46</v>
      </c>
      <c r="K16" s="45"/>
    </row>
    <row r="17" ht="40" customHeight="1" spans="1:11">
      <c r="A17" s="161" t="s">
        <v>77</v>
      </c>
      <c r="B17" s="12" t="s">
        <v>78</v>
      </c>
      <c r="C17" s="12" t="s">
        <v>129</v>
      </c>
      <c r="D17" s="21" t="s">
        <v>76</v>
      </c>
      <c r="E17" s="12">
        <v>90</v>
      </c>
      <c r="F17" s="13" t="s">
        <v>67</v>
      </c>
      <c r="G17" s="14">
        <v>0.96</v>
      </c>
      <c r="H17" s="13">
        <v>10</v>
      </c>
      <c r="I17" s="13">
        <v>10</v>
      </c>
      <c r="J17" s="44" t="s">
        <v>46</v>
      </c>
      <c r="K17" s="45"/>
    </row>
    <row r="18" ht="25" customHeight="1" spans="1:11">
      <c r="A18" s="6" t="s">
        <v>114</v>
      </c>
      <c r="B18" s="6"/>
      <c r="C18" s="6"/>
      <c r="D18" s="24" t="s">
        <v>115</v>
      </c>
      <c r="E18" s="25"/>
      <c r="F18" s="25"/>
      <c r="G18" s="25"/>
      <c r="H18" s="25"/>
      <c r="I18" s="25"/>
      <c r="J18" s="25"/>
      <c r="K18" s="43"/>
    </row>
    <row r="19" ht="25" customHeight="1" spans="1:11">
      <c r="A19" s="26" t="s">
        <v>116</v>
      </c>
      <c r="B19" s="27"/>
      <c r="C19" s="27"/>
      <c r="D19" s="27"/>
      <c r="E19" s="27"/>
      <c r="F19" s="27"/>
      <c r="G19" s="28"/>
      <c r="H19" s="6" t="s">
        <v>117</v>
      </c>
      <c r="I19" s="6" t="s">
        <v>118</v>
      </c>
      <c r="J19" s="44" t="s">
        <v>119</v>
      </c>
      <c r="K19" s="45"/>
    </row>
    <row r="20" ht="25" customHeight="1" spans="1:11">
      <c r="A20" s="29"/>
      <c r="B20" s="30"/>
      <c r="C20" s="30"/>
      <c r="D20" s="30"/>
      <c r="E20" s="30"/>
      <c r="F20" s="30"/>
      <c r="G20" s="31"/>
      <c r="H20" s="6">
        <v>100</v>
      </c>
      <c r="I20" s="6">
        <v>100</v>
      </c>
      <c r="J20" s="44" t="s">
        <v>120</v>
      </c>
      <c r="K20" s="45"/>
    </row>
    <row r="21" ht="69" customHeight="1" spans="1:11">
      <c r="A21" s="15" t="s">
        <v>121</v>
      </c>
      <c r="B21" s="15"/>
      <c r="C21" s="15"/>
      <c r="D21" s="15"/>
      <c r="E21" s="15"/>
      <c r="F21" s="15"/>
      <c r="G21" s="15"/>
      <c r="H21" s="15"/>
      <c r="I21" s="15"/>
      <c r="J21" s="15"/>
      <c r="K21" s="15"/>
    </row>
    <row r="22" spans="1:11">
      <c r="A22" s="32" t="s">
        <v>80</v>
      </c>
      <c r="B22" s="32"/>
      <c r="C22" s="32"/>
      <c r="D22" s="32"/>
      <c r="E22" s="32"/>
      <c r="F22" s="32"/>
      <c r="G22" s="32"/>
      <c r="H22" s="32"/>
      <c r="I22" s="32"/>
      <c r="J22" s="32"/>
      <c r="K22" s="32"/>
    </row>
    <row r="23" spans="1:11">
      <c r="A23" s="32" t="s">
        <v>81</v>
      </c>
      <c r="B23" s="32"/>
      <c r="C23" s="32"/>
      <c r="D23" s="32"/>
      <c r="E23" s="32"/>
      <c r="F23" s="32"/>
      <c r="G23" s="32"/>
      <c r="H23" s="32"/>
      <c r="I23" s="32"/>
      <c r="J23" s="32"/>
      <c r="K23" s="32"/>
    </row>
    <row r="24" spans="1:10">
      <c r="A24" s="33"/>
      <c r="B24" s="33"/>
      <c r="C24" s="33"/>
      <c r="D24" s="33"/>
      <c r="E24" s="33"/>
      <c r="F24" s="33"/>
      <c r="G24" s="33"/>
      <c r="H24" s="33"/>
      <c r="I24" s="33"/>
      <c r="J24" s="33"/>
    </row>
  </sheetData>
  <mergeCells count="3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0">
    <pageSetUpPr fitToPage="1"/>
  </sheetPr>
  <dimension ref="A1:K26"/>
  <sheetViews>
    <sheetView topLeftCell="A3" workbookViewId="0">
      <selection activeCell="B19" sqref="B19"/>
    </sheetView>
  </sheetViews>
  <sheetFormatPr defaultColWidth="9" defaultRowHeight="13.5"/>
  <cols>
    <col min="1" max="1" width="9.25" customWidth="1"/>
    <col min="3" max="3" width="24.625" customWidth="1"/>
    <col min="4" max="4" width="10" customWidth="1"/>
    <col min="5" max="5" width="15.25" customWidth="1"/>
    <col min="6"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655</v>
      </c>
      <c r="D3" s="7"/>
      <c r="E3" s="7"/>
      <c r="F3" s="7"/>
      <c r="G3" s="7"/>
      <c r="H3" s="7"/>
      <c r="I3" s="7"/>
      <c r="J3" s="7"/>
      <c r="K3" s="7"/>
    </row>
    <row r="4" ht="25" customHeight="1" spans="1:11">
      <c r="A4" s="6" t="s">
        <v>87</v>
      </c>
      <c r="B4" s="6"/>
      <c r="C4" s="8" t="s">
        <v>36</v>
      </c>
      <c r="D4" s="8"/>
      <c r="E4" s="8"/>
      <c r="F4" s="6" t="s">
        <v>88</v>
      </c>
      <c r="G4" s="9" t="s">
        <v>36</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1991.64</v>
      </c>
      <c r="E6" s="12">
        <v>1991.64</v>
      </c>
      <c r="F6" s="12">
        <v>1991.64</v>
      </c>
      <c r="G6" s="13">
        <v>10</v>
      </c>
      <c r="H6" s="14" t="s">
        <v>589</v>
      </c>
      <c r="I6" s="13">
        <v>10</v>
      </c>
      <c r="J6" s="13"/>
      <c r="K6" s="38" t="s">
        <v>46</v>
      </c>
    </row>
    <row r="7" ht="25" customHeight="1" spans="1:11">
      <c r="A7" s="6"/>
      <c r="B7" s="6"/>
      <c r="C7" s="11" t="s">
        <v>96</v>
      </c>
      <c r="D7" s="12">
        <v>1991.64</v>
      </c>
      <c r="E7" s="12">
        <v>1991.64</v>
      </c>
      <c r="F7" s="12">
        <v>1991.64</v>
      </c>
      <c r="G7" s="13">
        <v>10</v>
      </c>
      <c r="H7" s="14" t="s">
        <v>589</v>
      </c>
      <c r="I7" s="13">
        <v>10</v>
      </c>
      <c r="J7" s="13"/>
      <c r="K7" s="39"/>
    </row>
    <row r="8" ht="25" customHeight="1" spans="1:11">
      <c r="A8" s="6"/>
      <c r="B8" s="6"/>
      <c r="C8" s="15" t="s">
        <v>97</v>
      </c>
      <c r="D8" s="12" t="s">
        <v>251</v>
      </c>
      <c r="E8" s="12" t="s">
        <v>374</v>
      </c>
      <c r="F8" s="13" t="s">
        <v>374</v>
      </c>
      <c r="G8" s="13" t="s">
        <v>251</v>
      </c>
      <c r="H8" s="13" t="s">
        <v>374</v>
      </c>
      <c r="I8" s="13" t="s">
        <v>251</v>
      </c>
      <c r="J8" s="13"/>
      <c r="K8" s="39"/>
    </row>
    <row r="9" ht="25" customHeight="1" spans="1:11">
      <c r="A9" s="6"/>
      <c r="B9" s="6"/>
      <c r="C9" s="15" t="s">
        <v>98</v>
      </c>
      <c r="D9" s="12"/>
      <c r="E9" s="12"/>
      <c r="F9" s="13"/>
      <c r="G9" s="13"/>
      <c r="H9" s="14"/>
      <c r="I9" s="13"/>
      <c r="J9" s="13"/>
      <c r="K9" s="40"/>
    </row>
    <row r="10" ht="25" customHeight="1" spans="1:11">
      <c r="A10" s="6" t="s">
        <v>99</v>
      </c>
      <c r="B10" s="6" t="s">
        <v>100</v>
      </c>
      <c r="C10" s="6"/>
      <c r="D10" s="6"/>
      <c r="E10" s="6"/>
      <c r="F10" s="6"/>
      <c r="G10" s="16" t="s">
        <v>101</v>
      </c>
      <c r="H10" s="16"/>
      <c r="I10" s="16"/>
      <c r="J10" s="16"/>
      <c r="K10" s="16"/>
    </row>
    <row r="11" ht="58" customHeight="1" spans="1:11">
      <c r="A11" s="6"/>
      <c r="B11" s="8" t="s">
        <v>656</v>
      </c>
      <c r="C11" s="8"/>
      <c r="D11" s="8"/>
      <c r="E11" s="8"/>
      <c r="F11" s="8"/>
      <c r="G11" s="8" t="s">
        <v>657</v>
      </c>
      <c r="H11" s="8"/>
      <c r="I11" s="8"/>
      <c r="J11" s="8"/>
      <c r="K11" s="8"/>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43" customHeight="1" spans="1:11">
      <c r="A15" s="46" t="s">
        <v>63</v>
      </c>
      <c r="B15" s="12" t="s">
        <v>64</v>
      </c>
      <c r="C15" s="20" t="s">
        <v>658</v>
      </c>
      <c r="D15" s="21" t="s">
        <v>66</v>
      </c>
      <c r="E15" s="12">
        <v>191.6375</v>
      </c>
      <c r="F15" s="13" t="s">
        <v>108</v>
      </c>
      <c r="G15" s="12" t="s">
        <v>659</v>
      </c>
      <c r="H15" s="13">
        <v>15</v>
      </c>
      <c r="I15" s="13">
        <v>15</v>
      </c>
      <c r="J15" s="30" t="s">
        <v>46</v>
      </c>
      <c r="K15" s="31"/>
    </row>
    <row r="16" ht="43" customHeight="1" spans="1:11">
      <c r="A16" s="19"/>
      <c r="B16" s="12" t="s">
        <v>64</v>
      </c>
      <c r="C16" s="20" t="s">
        <v>660</v>
      </c>
      <c r="D16" s="21" t="s">
        <v>66</v>
      </c>
      <c r="E16" s="12">
        <v>1800</v>
      </c>
      <c r="F16" s="13" t="s">
        <v>108</v>
      </c>
      <c r="G16" s="13" t="s">
        <v>661</v>
      </c>
      <c r="H16" s="13">
        <v>15</v>
      </c>
      <c r="I16" s="13">
        <v>15</v>
      </c>
      <c r="J16" s="30" t="s">
        <v>46</v>
      </c>
      <c r="K16" s="31"/>
    </row>
    <row r="17" ht="43" customHeight="1" spans="1:11">
      <c r="A17" s="19"/>
      <c r="B17" s="12" t="s">
        <v>68</v>
      </c>
      <c r="C17" s="20" t="s">
        <v>662</v>
      </c>
      <c r="D17" s="21" t="s">
        <v>70</v>
      </c>
      <c r="E17" s="12">
        <v>30</v>
      </c>
      <c r="F17" s="13" t="s">
        <v>663</v>
      </c>
      <c r="G17" s="13" t="s">
        <v>664</v>
      </c>
      <c r="H17" s="13">
        <v>20</v>
      </c>
      <c r="I17" s="13">
        <v>20</v>
      </c>
      <c r="J17" s="30" t="s">
        <v>46</v>
      </c>
      <c r="K17" s="31"/>
    </row>
    <row r="18" ht="43" customHeight="1" spans="1:11">
      <c r="A18" s="22" t="s">
        <v>73</v>
      </c>
      <c r="B18" s="12" t="s">
        <v>665</v>
      </c>
      <c r="C18" s="20" t="s">
        <v>666</v>
      </c>
      <c r="D18" s="21" t="s">
        <v>66</v>
      </c>
      <c r="E18" s="12">
        <v>0</v>
      </c>
      <c r="F18" s="13" t="s">
        <v>164</v>
      </c>
      <c r="G18" s="13" t="s">
        <v>165</v>
      </c>
      <c r="H18" s="13">
        <v>30</v>
      </c>
      <c r="I18" s="13">
        <v>30</v>
      </c>
      <c r="J18" s="30" t="s">
        <v>46</v>
      </c>
      <c r="K18" s="31"/>
    </row>
    <row r="19" ht="43" customHeight="1" spans="1:11">
      <c r="A19" s="23" t="s">
        <v>77</v>
      </c>
      <c r="B19" s="12" t="s">
        <v>78</v>
      </c>
      <c r="C19" s="20" t="s">
        <v>667</v>
      </c>
      <c r="D19" s="21" t="s">
        <v>76</v>
      </c>
      <c r="E19" s="12">
        <v>95</v>
      </c>
      <c r="F19" s="14" t="s">
        <v>67</v>
      </c>
      <c r="G19" s="14">
        <v>0.96</v>
      </c>
      <c r="H19" s="13">
        <v>10</v>
      </c>
      <c r="I19" s="13">
        <v>10</v>
      </c>
      <c r="J19" s="30" t="s">
        <v>46</v>
      </c>
      <c r="K19" s="31"/>
    </row>
    <row r="20" ht="36" customHeight="1" spans="1:11">
      <c r="A20" s="6" t="s">
        <v>114</v>
      </c>
      <c r="B20" s="6"/>
      <c r="C20" s="6"/>
      <c r="D20" s="24" t="s">
        <v>115</v>
      </c>
      <c r="E20" s="25"/>
      <c r="F20" s="25"/>
      <c r="G20" s="25"/>
      <c r="H20" s="25"/>
      <c r="I20" s="25"/>
      <c r="J20" s="25"/>
      <c r="K20" s="43"/>
    </row>
    <row r="21" ht="25" customHeight="1" spans="1:11">
      <c r="A21" s="26" t="s">
        <v>116</v>
      </c>
      <c r="B21" s="27"/>
      <c r="C21" s="27"/>
      <c r="D21" s="27"/>
      <c r="E21" s="27"/>
      <c r="F21" s="27"/>
      <c r="G21" s="28"/>
      <c r="H21" s="6" t="s">
        <v>117</v>
      </c>
      <c r="I21" s="6" t="s">
        <v>118</v>
      </c>
      <c r="J21" s="44" t="s">
        <v>119</v>
      </c>
      <c r="K21" s="45"/>
    </row>
    <row r="22" ht="25" customHeight="1" spans="1:11">
      <c r="A22" s="29"/>
      <c r="B22" s="30"/>
      <c r="C22" s="30"/>
      <c r="D22" s="30"/>
      <c r="E22" s="30"/>
      <c r="F22" s="30"/>
      <c r="G22" s="31"/>
      <c r="H22" s="6">
        <v>100</v>
      </c>
      <c r="I22" s="6">
        <v>100</v>
      </c>
      <c r="J22" s="44" t="s">
        <v>120</v>
      </c>
      <c r="K22" s="45"/>
    </row>
    <row r="23" ht="69" customHeight="1" spans="1:11">
      <c r="A23" s="15" t="s">
        <v>121</v>
      </c>
      <c r="B23" s="15"/>
      <c r="C23" s="15"/>
      <c r="D23" s="15"/>
      <c r="E23" s="15"/>
      <c r="F23" s="15"/>
      <c r="G23" s="15"/>
      <c r="H23" s="15"/>
      <c r="I23" s="15"/>
      <c r="J23" s="15"/>
      <c r="K23" s="15"/>
    </row>
    <row r="24" spans="1:11">
      <c r="A24" s="32" t="s">
        <v>80</v>
      </c>
      <c r="B24" s="32"/>
      <c r="C24" s="32"/>
      <c r="D24" s="32"/>
      <c r="E24" s="32"/>
      <c r="F24" s="32"/>
      <c r="G24" s="32"/>
      <c r="H24" s="32"/>
      <c r="I24" s="32"/>
      <c r="J24" s="32"/>
      <c r="K24" s="32"/>
    </row>
    <row r="25" spans="1:11">
      <c r="A25" s="32" t="s">
        <v>81</v>
      </c>
      <c r="B25" s="32"/>
      <c r="C25" s="32"/>
      <c r="D25" s="32"/>
      <c r="E25" s="32"/>
      <c r="F25" s="32"/>
      <c r="G25" s="32"/>
      <c r="H25" s="32"/>
      <c r="I25" s="32"/>
      <c r="J25" s="32"/>
      <c r="K25" s="32"/>
    </row>
    <row r="26" spans="1:10">
      <c r="A26" s="33"/>
      <c r="B26" s="33"/>
      <c r="C26" s="33"/>
      <c r="D26" s="33"/>
      <c r="E26" s="33"/>
      <c r="F26" s="33"/>
      <c r="G26" s="33"/>
      <c r="H26" s="33"/>
      <c r="I26" s="33"/>
      <c r="J26" s="33"/>
    </row>
  </sheetData>
  <mergeCells count="41">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1">
    <pageSetUpPr fitToPage="1"/>
  </sheetPr>
  <dimension ref="A1:K24"/>
  <sheetViews>
    <sheetView workbookViewId="0">
      <selection activeCell="B17" sqref="B17"/>
    </sheetView>
  </sheetViews>
  <sheetFormatPr defaultColWidth="9" defaultRowHeight="13.5"/>
  <cols>
    <col min="1" max="1" width="9.25" customWidth="1"/>
    <col min="3" max="3" width="24.625" customWidth="1"/>
    <col min="4" max="4" width="10" customWidth="1"/>
    <col min="5" max="5" width="15.25" customWidth="1"/>
    <col min="6"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668</v>
      </c>
      <c r="D3" s="7"/>
      <c r="E3" s="7"/>
      <c r="F3" s="7"/>
      <c r="G3" s="7"/>
      <c r="H3" s="7"/>
      <c r="I3" s="7"/>
      <c r="J3" s="7"/>
      <c r="K3" s="7"/>
    </row>
    <row r="4" ht="25" customHeight="1" spans="1:11">
      <c r="A4" s="6" t="s">
        <v>87</v>
      </c>
      <c r="B4" s="6"/>
      <c r="C4" s="8" t="s">
        <v>36</v>
      </c>
      <c r="D4" s="8"/>
      <c r="E4" s="8"/>
      <c r="F4" s="6" t="s">
        <v>88</v>
      </c>
      <c r="G4" s="9" t="s">
        <v>36</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2</v>
      </c>
      <c r="E6" s="12">
        <v>1.9764</v>
      </c>
      <c r="F6" s="12">
        <v>1.9764</v>
      </c>
      <c r="G6" s="13">
        <v>10</v>
      </c>
      <c r="H6" s="14">
        <v>1</v>
      </c>
      <c r="I6" s="13">
        <v>10</v>
      </c>
      <c r="J6" s="13"/>
      <c r="K6" s="38" t="s">
        <v>46</v>
      </c>
    </row>
    <row r="7" ht="25" customHeight="1" spans="1:11">
      <c r="A7" s="6"/>
      <c r="B7" s="6"/>
      <c r="C7" s="11" t="s">
        <v>96</v>
      </c>
      <c r="D7" s="12">
        <v>2</v>
      </c>
      <c r="E7" s="12">
        <v>1.9764</v>
      </c>
      <c r="F7" s="12">
        <v>1.9764</v>
      </c>
      <c r="G7" s="13">
        <v>10</v>
      </c>
      <c r="H7" s="14">
        <v>1</v>
      </c>
      <c r="I7" s="13">
        <v>10</v>
      </c>
      <c r="J7" s="13"/>
      <c r="K7" s="39"/>
    </row>
    <row r="8" ht="25" customHeight="1" spans="1:11">
      <c r="A8" s="6"/>
      <c r="B8" s="6"/>
      <c r="C8" s="15" t="s">
        <v>97</v>
      </c>
      <c r="D8" s="12" t="s">
        <v>251</v>
      </c>
      <c r="E8" s="12" t="s">
        <v>374</v>
      </c>
      <c r="F8" s="13" t="s">
        <v>374</v>
      </c>
      <c r="G8" s="13" t="s">
        <v>251</v>
      </c>
      <c r="H8" s="13" t="s">
        <v>374</v>
      </c>
      <c r="I8" s="13" t="s">
        <v>251</v>
      </c>
      <c r="J8" s="13"/>
      <c r="K8" s="39"/>
    </row>
    <row r="9" ht="25" customHeight="1" spans="1:11">
      <c r="A9" s="6"/>
      <c r="B9" s="6"/>
      <c r="C9" s="15" t="s">
        <v>98</v>
      </c>
      <c r="D9" s="12"/>
      <c r="E9" s="12"/>
      <c r="F9" s="13"/>
      <c r="G9" s="13"/>
      <c r="H9" s="14"/>
      <c r="I9" s="13"/>
      <c r="J9" s="13"/>
      <c r="K9" s="40"/>
    </row>
    <row r="10" ht="25" customHeight="1" spans="1:11">
      <c r="A10" s="6" t="s">
        <v>99</v>
      </c>
      <c r="B10" s="6" t="s">
        <v>100</v>
      </c>
      <c r="C10" s="6"/>
      <c r="D10" s="6"/>
      <c r="E10" s="6"/>
      <c r="F10" s="6"/>
      <c r="G10" s="16" t="s">
        <v>101</v>
      </c>
      <c r="H10" s="16"/>
      <c r="I10" s="16"/>
      <c r="J10" s="16"/>
      <c r="K10" s="16"/>
    </row>
    <row r="11" ht="58" customHeight="1" spans="1:11">
      <c r="A11" s="6"/>
      <c r="B11" s="8" t="s">
        <v>669</v>
      </c>
      <c r="C11" s="8"/>
      <c r="D11" s="8"/>
      <c r="E11" s="8"/>
      <c r="F11" s="8"/>
      <c r="G11" s="8" t="s">
        <v>669</v>
      </c>
      <c r="H11" s="8"/>
      <c r="I11" s="8"/>
      <c r="J11" s="8"/>
      <c r="K11" s="8"/>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43" customHeight="1" spans="1:11">
      <c r="A15" s="19" t="s">
        <v>63</v>
      </c>
      <c r="B15" s="12" t="s">
        <v>68</v>
      </c>
      <c r="C15" s="20" t="s">
        <v>670</v>
      </c>
      <c r="D15" s="21" t="s">
        <v>70</v>
      </c>
      <c r="E15" s="12">
        <v>365</v>
      </c>
      <c r="F15" s="13" t="s">
        <v>663</v>
      </c>
      <c r="G15" s="13" t="s">
        <v>671</v>
      </c>
      <c r="H15" s="13">
        <v>50</v>
      </c>
      <c r="I15" s="13">
        <v>50</v>
      </c>
      <c r="J15" s="30" t="s">
        <v>46</v>
      </c>
      <c r="K15" s="31"/>
    </row>
    <row r="16" ht="43" customHeight="1" spans="1:11">
      <c r="A16" s="22" t="s">
        <v>73</v>
      </c>
      <c r="B16" s="12" t="s">
        <v>672</v>
      </c>
      <c r="C16" s="20" t="s">
        <v>673</v>
      </c>
      <c r="D16" s="21" t="s">
        <v>76</v>
      </c>
      <c r="E16" s="12">
        <v>80</v>
      </c>
      <c r="F16" s="13" t="s">
        <v>67</v>
      </c>
      <c r="G16" s="14">
        <v>0.88</v>
      </c>
      <c r="H16" s="13">
        <v>30</v>
      </c>
      <c r="I16" s="13">
        <v>30</v>
      </c>
      <c r="J16" s="30" t="s">
        <v>46</v>
      </c>
      <c r="K16" s="31"/>
    </row>
    <row r="17" ht="43" customHeight="1" spans="1:11">
      <c r="A17" s="23" t="s">
        <v>77</v>
      </c>
      <c r="B17" s="12" t="s">
        <v>78</v>
      </c>
      <c r="C17" s="20" t="s">
        <v>326</v>
      </c>
      <c r="D17" s="21" t="s">
        <v>76</v>
      </c>
      <c r="E17" s="12">
        <v>85</v>
      </c>
      <c r="F17" s="14" t="s">
        <v>67</v>
      </c>
      <c r="G17" s="14">
        <v>0.95</v>
      </c>
      <c r="H17" s="13">
        <v>10</v>
      </c>
      <c r="I17" s="13">
        <v>10</v>
      </c>
      <c r="J17" s="30" t="s">
        <v>46</v>
      </c>
      <c r="K17" s="31"/>
    </row>
    <row r="18" ht="36" customHeight="1" spans="1:11">
      <c r="A18" s="6" t="s">
        <v>114</v>
      </c>
      <c r="B18" s="6"/>
      <c r="C18" s="6"/>
      <c r="D18" s="24" t="s">
        <v>115</v>
      </c>
      <c r="E18" s="25"/>
      <c r="F18" s="25"/>
      <c r="G18" s="25"/>
      <c r="H18" s="25"/>
      <c r="I18" s="25"/>
      <c r="J18" s="25"/>
      <c r="K18" s="43"/>
    </row>
    <row r="19" ht="25" customHeight="1" spans="1:11">
      <c r="A19" s="26" t="s">
        <v>116</v>
      </c>
      <c r="B19" s="27"/>
      <c r="C19" s="27"/>
      <c r="D19" s="27"/>
      <c r="E19" s="27"/>
      <c r="F19" s="27"/>
      <c r="G19" s="28"/>
      <c r="H19" s="6" t="s">
        <v>117</v>
      </c>
      <c r="I19" s="6" t="s">
        <v>118</v>
      </c>
      <c r="J19" s="44" t="s">
        <v>119</v>
      </c>
      <c r="K19" s="45"/>
    </row>
    <row r="20" ht="25" customHeight="1" spans="1:11">
      <c r="A20" s="29"/>
      <c r="B20" s="30"/>
      <c r="C20" s="30"/>
      <c r="D20" s="30"/>
      <c r="E20" s="30"/>
      <c r="F20" s="30"/>
      <c r="G20" s="31"/>
      <c r="H20" s="6">
        <v>100</v>
      </c>
      <c r="I20" s="6">
        <v>100</v>
      </c>
      <c r="J20" s="44" t="s">
        <v>120</v>
      </c>
      <c r="K20" s="45"/>
    </row>
    <row r="21" ht="69" customHeight="1" spans="1:11">
      <c r="A21" s="15" t="s">
        <v>121</v>
      </c>
      <c r="B21" s="15"/>
      <c r="C21" s="15"/>
      <c r="D21" s="15"/>
      <c r="E21" s="15"/>
      <c r="F21" s="15"/>
      <c r="G21" s="15"/>
      <c r="H21" s="15"/>
      <c r="I21" s="15"/>
      <c r="J21" s="15"/>
      <c r="K21" s="15"/>
    </row>
    <row r="22" spans="1:11">
      <c r="A22" s="32" t="s">
        <v>80</v>
      </c>
      <c r="B22" s="32"/>
      <c r="C22" s="32"/>
      <c r="D22" s="32"/>
      <c r="E22" s="32"/>
      <c r="F22" s="32"/>
      <c r="G22" s="32"/>
      <c r="H22" s="32"/>
      <c r="I22" s="32"/>
      <c r="J22" s="32"/>
      <c r="K22" s="32"/>
    </row>
    <row r="23" spans="1:11">
      <c r="A23" s="32" t="s">
        <v>81</v>
      </c>
      <c r="B23" s="32"/>
      <c r="C23" s="32"/>
      <c r="D23" s="32"/>
      <c r="E23" s="32"/>
      <c r="F23" s="32"/>
      <c r="G23" s="32"/>
      <c r="H23" s="32"/>
      <c r="I23" s="32"/>
      <c r="J23" s="32"/>
      <c r="K23" s="32"/>
    </row>
    <row r="24" spans="1:10">
      <c r="A24" s="33"/>
      <c r="B24" s="33"/>
      <c r="C24" s="33"/>
      <c r="D24" s="33"/>
      <c r="E24" s="33"/>
      <c r="F24" s="33"/>
      <c r="G24" s="33"/>
      <c r="H24" s="33"/>
      <c r="I24" s="33"/>
      <c r="J24" s="33"/>
    </row>
  </sheetData>
  <mergeCells count="3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2">
    <pageSetUpPr fitToPage="1"/>
  </sheetPr>
  <dimension ref="A1:K24"/>
  <sheetViews>
    <sheetView workbookViewId="0">
      <selection activeCell="B17" sqref="B17"/>
    </sheetView>
  </sheetViews>
  <sheetFormatPr defaultColWidth="9" defaultRowHeight="13.5"/>
  <cols>
    <col min="1" max="1" width="9.25" customWidth="1"/>
    <col min="3" max="3" width="24.625" customWidth="1"/>
    <col min="4" max="4" width="10" customWidth="1"/>
    <col min="5" max="5" width="15.25" customWidth="1"/>
    <col min="6"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674</v>
      </c>
      <c r="D3" s="7"/>
      <c r="E3" s="7"/>
      <c r="F3" s="7"/>
      <c r="G3" s="7"/>
      <c r="H3" s="7"/>
      <c r="I3" s="7"/>
      <c r="J3" s="7"/>
      <c r="K3" s="7"/>
    </row>
    <row r="4" ht="25" customHeight="1" spans="1:11">
      <c r="A4" s="6" t="s">
        <v>87</v>
      </c>
      <c r="B4" s="6"/>
      <c r="C4" s="8" t="s">
        <v>36</v>
      </c>
      <c r="D4" s="8"/>
      <c r="E4" s="8"/>
      <c r="F4" s="6" t="s">
        <v>88</v>
      </c>
      <c r="G4" s="9" t="s">
        <v>36</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1</v>
      </c>
      <c r="E6" s="12">
        <v>1</v>
      </c>
      <c r="F6" s="12">
        <v>1</v>
      </c>
      <c r="G6" s="13">
        <v>10</v>
      </c>
      <c r="H6" s="14">
        <v>1</v>
      </c>
      <c r="I6" s="13">
        <v>10</v>
      </c>
      <c r="J6" s="13"/>
      <c r="K6" s="38" t="s">
        <v>46</v>
      </c>
    </row>
    <row r="7" ht="25" customHeight="1" spans="1:11">
      <c r="A7" s="6"/>
      <c r="B7" s="6"/>
      <c r="C7" s="11" t="s">
        <v>96</v>
      </c>
      <c r="D7" s="12">
        <v>1</v>
      </c>
      <c r="E7" s="12">
        <v>1</v>
      </c>
      <c r="F7" s="12">
        <v>1</v>
      </c>
      <c r="G7" s="13">
        <v>10</v>
      </c>
      <c r="H7" s="14">
        <v>1</v>
      </c>
      <c r="I7" s="13">
        <v>10</v>
      </c>
      <c r="J7" s="13"/>
      <c r="K7" s="39"/>
    </row>
    <row r="8" ht="25" customHeight="1" spans="1:11">
      <c r="A8" s="6"/>
      <c r="B8" s="6"/>
      <c r="C8" s="15" t="s">
        <v>97</v>
      </c>
      <c r="D8" s="12" t="s">
        <v>251</v>
      </c>
      <c r="E8" s="12" t="s">
        <v>374</v>
      </c>
      <c r="F8" s="13" t="s">
        <v>374</v>
      </c>
      <c r="G8" s="13" t="s">
        <v>251</v>
      </c>
      <c r="H8" s="13" t="s">
        <v>374</v>
      </c>
      <c r="I8" s="13" t="s">
        <v>251</v>
      </c>
      <c r="J8" s="13"/>
      <c r="K8" s="39"/>
    </row>
    <row r="9" ht="25" customHeight="1" spans="1:11">
      <c r="A9" s="6"/>
      <c r="B9" s="6"/>
      <c r="C9" s="15" t="s">
        <v>98</v>
      </c>
      <c r="D9" s="12"/>
      <c r="E9" s="12"/>
      <c r="F9" s="13"/>
      <c r="G9" s="13"/>
      <c r="H9" s="14"/>
      <c r="I9" s="13"/>
      <c r="J9" s="13"/>
      <c r="K9" s="40"/>
    </row>
    <row r="10" ht="25" customHeight="1" spans="1:11">
      <c r="A10" s="6" t="s">
        <v>99</v>
      </c>
      <c r="B10" s="6" t="s">
        <v>100</v>
      </c>
      <c r="C10" s="6"/>
      <c r="D10" s="6"/>
      <c r="E10" s="6"/>
      <c r="F10" s="6"/>
      <c r="G10" s="16" t="s">
        <v>101</v>
      </c>
      <c r="H10" s="16"/>
      <c r="I10" s="16"/>
      <c r="J10" s="16"/>
      <c r="K10" s="16"/>
    </row>
    <row r="11" ht="58" customHeight="1" spans="1:11">
      <c r="A11" s="6"/>
      <c r="B11" s="8" t="s">
        <v>675</v>
      </c>
      <c r="C11" s="8"/>
      <c r="D11" s="8"/>
      <c r="E11" s="8"/>
      <c r="F11" s="8"/>
      <c r="G11" s="8" t="s">
        <v>676</v>
      </c>
      <c r="H11" s="8"/>
      <c r="I11" s="8"/>
      <c r="J11" s="8"/>
      <c r="K11" s="8"/>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43" customHeight="1" spans="1:11">
      <c r="A15" s="19" t="s">
        <v>63</v>
      </c>
      <c r="B15" s="12" t="s">
        <v>64</v>
      </c>
      <c r="C15" s="20" t="s">
        <v>677</v>
      </c>
      <c r="D15" s="21" t="s">
        <v>76</v>
      </c>
      <c r="E15" s="12">
        <v>2000</v>
      </c>
      <c r="F15" s="13" t="s">
        <v>126</v>
      </c>
      <c r="G15" s="13" t="s">
        <v>678</v>
      </c>
      <c r="H15" s="13">
        <v>50</v>
      </c>
      <c r="I15" s="13">
        <v>50</v>
      </c>
      <c r="J15" s="30" t="s">
        <v>46</v>
      </c>
      <c r="K15" s="31"/>
    </row>
    <row r="16" ht="43" customHeight="1" spans="1:11">
      <c r="A16" s="22" t="s">
        <v>73</v>
      </c>
      <c r="B16" s="12" t="s">
        <v>672</v>
      </c>
      <c r="C16" s="20" t="s">
        <v>679</v>
      </c>
      <c r="D16" s="21" t="s">
        <v>76</v>
      </c>
      <c r="E16" s="12">
        <v>60</v>
      </c>
      <c r="F16" s="13" t="s">
        <v>67</v>
      </c>
      <c r="G16" s="14">
        <v>0.65</v>
      </c>
      <c r="H16" s="13">
        <v>30</v>
      </c>
      <c r="I16" s="13">
        <v>30</v>
      </c>
      <c r="J16" s="30" t="s">
        <v>46</v>
      </c>
      <c r="K16" s="31"/>
    </row>
    <row r="17" ht="43" customHeight="1" spans="1:11">
      <c r="A17" s="23" t="s">
        <v>77</v>
      </c>
      <c r="B17" s="12" t="s">
        <v>78</v>
      </c>
      <c r="C17" s="20" t="s">
        <v>335</v>
      </c>
      <c r="D17" s="21" t="s">
        <v>76</v>
      </c>
      <c r="E17" s="12">
        <v>90</v>
      </c>
      <c r="F17" s="14" t="s">
        <v>67</v>
      </c>
      <c r="G17" s="14">
        <v>0.95</v>
      </c>
      <c r="H17" s="13">
        <v>10</v>
      </c>
      <c r="I17" s="13">
        <v>10</v>
      </c>
      <c r="J17" s="30" t="s">
        <v>46</v>
      </c>
      <c r="K17" s="31"/>
    </row>
    <row r="18" ht="36" customHeight="1" spans="1:11">
      <c r="A18" s="6" t="s">
        <v>114</v>
      </c>
      <c r="B18" s="6"/>
      <c r="C18" s="6"/>
      <c r="D18" s="24" t="s">
        <v>115</v>
      </c>
      <c r="E18" s="25"/>
      <c r="F18" s="25"/>
      <c r="G18" s="25"/>
      <c r="H18" s="25"/>
      <c r="I18" s="25"/>
      <c r="J18" s="25"/>
      <c r="K18" s="43"/>
    </row>
    <row r="19" ht="25" customHeight="1" spans="1:11">
      <c r="A19" s="26" t="s">
        <v>116</v>
      </c>
      <c r="B19" s="27"/>
      <c r="C19" s="27"/>
      <c r="D19" s="27"/>
      <c r="E19" s="27"/>
      <c r="F19" s="27"/>
      <c r="G19" s="28"/>
      <c r="H19" s="6" t="s">
        <v>117</v>
      </c>
      <c r="I19" s="6" t="s">
        <v>118</v>
      </c>
      <c r="J19" s="44" t="s">
        <v>119</v>
      </c>
      <c r="K19" s="45"/>
    </row>
    <row r="20" ht="25" customHeight="1" spans="1:11">
      <c r="A20" s="29"/>
      <c r="B20" s="30"/>
      <c r="C20" s="30"/>
      <c r="D20" s="30"/>
      <c r="E20" s="30"/>
      <c r="F20" s="30"/>
      <c r="G20" s="31"/>
      <c r="H20" s="6">
        <v>100</v>
      </c>
      <c r="I20" s="6">
        <v>100</v>
      </c>
      <c r="J20" s="44" t="s">
        <v>120</v>
      </c>
      <c r="K20" s="45"/>
    </row>
    <row r="21" ht="69" customHeight="1" spans="1:11">
      <c r="A21" s="15" t="s">
        <v>121</v>
      </c>
      <c r="B21" s="15"/>
      <c r="C21" s="15"/>
      <c r="D21" s="15"/>
      <c r="E21" s="15"/>
      <c r="F21" s="15"/>
      <c r="G21" s="15"/>
      <c r="H21" s="15"/>
      <c r="I21" s="15"/>
      <c r="J21" s="15"/>
      <c r="K21" s="15"/>
    </row>
    <row r="22" spans="1:11">
      <c r="A22" s="32" t="s">
        <v>80</v>
      </c>
      <c r="B22" s="32"/>
      <c r="C22" s="32"/>
      <c r="D22" s="32"/>
      <c r="E22" s="32"/>
      <c r="F22" s="32"/>
      <c r="G22" s="32"/>
      <c r="H22" s="32"/>
      <c r="I22" s="32"/>
      <c r="J22" s="32"/>
      <c r="K22" s="32"/>
    </row>
    <row r="23" spans="1:11">
      <c r="A23" s="32" t="s">
        <v>81</v>
      </c>
      <c r="B23" s="32"/>
      <c r="C23" s="32"/>
      <c r="D23" s="32"/>
      <c r="E23" s="32"/>
      <c r="F23" s="32"/>
      <c r="G23" s="32"/>
      <c r="H23" s="32"/>
      <c r="I23" s="32"/>
      <c r="J23" s="32"/>
      <c r="K23" s="32"/>
    </row>
    <row r="24" spans="1:10">
      <c r="A24" s="33"/>
      <c r="B24" s="33"/>
      <c r="C24" s="33"/>
      <c r="D24" s="33"/>
      <c r="E24" s="33"/>
      <c r="F24" s="33"/>
      <c r="G24" s="33"/>
      <c r="H24" s="33"/>
      <c r="I24" s="33"/>
      <c r="J24" s="33"/>
    </row>
  </sheetData>
  <mergeCells count="3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3">
    <pageSetUpPr fitToPage="1"/>
  </sheetPr>
  <dimension ref="A1:K24"/>
  <sheetViews>
    <sheetView workbookViewId="0">
      <selection activeCell="B17" sqref="B17"/>
    </sheetView>
  </sheetViews>
  <sheetFormatPr defaultColWidth="9" defaultRowHeight="13.5"/>
  <cols>
    <col min="1" max="1" width="9.25" customWidth="1"/>
    <col min="3" max="3" width="24.625" customWidth="1"/>
    <col min="4" max="4" width="10" customWidth="1"/>
    <col min="5" max="5" width="15.25" customWidth="1"/>
    <col min="6"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680</v>
      </c>
      <c r="D3" s="7"/>
      <c r="E3" s="7"/>
      <c r="F3" s="7"/>
      <c r="G3" s="7"/>
      <c r="H3" s="7"/>
      <c r="I3" s="7"/>
      <c r="J3" s="7"/>
      <c r="K3" s="7"/>
    </row>
    <row r="4" ht="25" customHeight="1" spans="1:11">
      <c r="A4" s="6" t="s">
        <v>87</v>
      </c>
      <c r="B4" s="6"/>
      <c r="C4" s="8" t="s">
        <v>36</v>
      </c>
      <c r="D4" s="8"/>
      <c r="E4" s="8"/>
      <c r="F4" s="6" t="s">
        <v>88</v>
      </c>
      <c r="G4" s="9" t="s">
        <v>36</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25.91</v>
      </c>
      <c r="E6" s="12">
        <v>25.91</v>
      </c>
      <c r="F6" s="12">
        <v>25.91</v>
      </c>
      <c r="G6" s="13">
        <v>10</v>
      </c>
      <c r="H6" s="14">
        <v>1</v>
      </c>
      <c r="I6" s="13">
        <v>10</v>
      </c>
      <c r="J6" s="13"/>
      <c r="K6" s="38" t="s">
        <v>46</v>
      </c>
    </row>
    <row r="7" ht="25" customHeight="1" spans="1:11">
      <c r="A7" s="6"/>
      <c r="B7" s="6"/>
      <c r="C7" s="11" t="s">
        <v>96</v>
      </c>
      <c r="D7" s="12">
        <v>25.91</v>
      </c>
      <c r="E7" s="12">
        <v>25.91</v>
      </c>
      <c r="F7" s="12">
        <v>25.91</v>
      </c>
      <c r="G7" s="13">
        <v>10</v>
      </c>
      <c r="H7" s="14">
        <v>1</v>
      </c>
      <c r="I7" s="13">
        <v>10</v>
      </c>
      <c r="J7" s="13"/>
      <c r="K7" s="39"/>
    </row>
    <row r="8" ht="25" customHeight="1" spans="1:11">
      <c r="A8" s="6"/>
      <c r="B8" s="6"/>
      <c r="C8" s="15" t="s">
        <v>97</v>
      </c>
      <c r="D8" s="12" t="s">
        <v>251</v>
      </c>
      <c r="E8" s="12" t="s">
        <v>374</v>
      </c>
      <c r="F8" s="13" t="s">
        <v>374</v>
      </c>
      <c r="G8" s="13" t="s">
        <v>251</v>
      </c>
      <c r="H8" s="13"/>
      <c r="I8" s="13" t="s">
        <v>251</v>
      </c>
      <c r="J8" s="13"/>
      <c r="K8" s="39"/>
    </row>
    <row r="9" ht="25" customHeight="1" spans="1:11">
      <c r="A9" s="6"/>
      <c r="B9" s="6"/>
      <c r="C9" s="15" t="s">
        <v>98</v>
      </c>
      <c r="D9" s="12"/>
      <c r="E9" s="12"/>
      <c r="F9" s="13"/>
      <c r="G9" s="13"/>
      <c r="H9" s="14"/>
      <c r="I9" s="13"/>
      <c r="J9" s="13"/>
      <c r="K9" s="40"/>
    </row>
    <row r="10" ht="25" customHeight="1" spans="1:11">
      <c r="A10" s="6" t="s">
        <v>99</v>
      </c>
      <c r="B10" s="6" t="s">
        <v>100</v>
      </c>
      <c r="C10" s="6"/>
      <c r="D10" s="6"/>
      <c r="E10" s="6"/>
      <c r="F10" s="6"/>
      <c r="G10" s="16" t="s">
        <v>101</v>
      </c>
      <c r="H10" s="16"/>
      <c r="I10" s="16"/>
      <c r="J10" s="16"/>
      <c r="K10" s="16"/>
    </row>
    <row r="11" ht="58" customHeight="1" spans="1:11">
      <c r="A11" s="6"/>
      <c r="B11" s="8" t="s">
        <v>681</v>
      </c>
      <c r="C11" s="8"/>
      <c r="D11" s="8"/>
      <c r="E11" s="8"/>
      <c r="F11" s="8"/>
      <c r="G11" s="8" t="s">
        <v>681</v>
      </c>
      <c r="H11" s="8"/>
      <c r="I11" s="8"/>
      <c r="J11" s="8"/>
      <c r="K11" s="8"/>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43" customHeight="1" spans="1:11">
      <c r="A15" s="19" t="s">
        <v>63</v>
      </c>
      <c r="B15" s="12" t="s">
        <v>64</v>
      </c>
      <c r="C15" s="20" t="s">
        <v>682</v>
      </c>
      <c r="D15" s="21" t="s">
        <v>76</v>
      </c>
      <c r="E15" s="12">
        <v>29</v>
      </c>
      <c r="F15" s="13" t="s">
        <v>353</v>
      </c>
      <c r="G15" s="13" t="s">
        <v>683</v>
      </c>
      <c r="H15" s="13">
        <v>50</v>
      </c>
      <c r="I15" s="13">
        <v>50</v>
      </c>
      <c r="J15" s="30" t="s">
        <v>46</v>
      </c>
      <c r="K15" s="31"/>
    </row>
    <row r="16" ht="43" customHeight="1" spans="1:11">
      <c r="A16" s="22" t="s">
        <v>73</v>
      </c>
      <c r="B16" s="12" t="s">
        <v>672</v>
      </c>
      <c r="C16" s="20" t="s">
        <v>684</v>
      </c>
      <c r="D16" s="21" t="s">
        <v>76</v>
      </c>
      <c r="E16" s="12">
        <v>95</v>
      </c>
      <c r="F16" s="13" t="s">
        <v>67</v>
      </c>
      <c r="G16" s="14">
        <v>1</v>
      </c>
      <c r="H16" s="13">
        <v>30</v>
      </c>
      <c r="I16" s="13">
        <v>30</v>
      </c>
      <c r="J16" s="30" t="s">
        <v>46</v>
      </c>
      <c r="K16" s="31"/>
    </row>
    <row r="17" ht="43" customHeight="1" spans="1:11">
      <c r="A17" s="23" t="s">
        <v>77</v>
      </c>
      <c r="B17" s="12" t="s">
        <v>78</v>
      </c>
      <c r="C17" s="20" t="s">
        <v>685</v>
      </c>
      <c r="D17" s="21" t="s">
        <v>76</v>
      </c>
      <c r="E17" s="12">
        <v>90</v>
      </c>
      <c r="F17" s="14" t="s">
        <v>67</v>
      </c>
      <c r="G17" s="14">
        <v>0.95</v>
      </c>
      <c r="H17" s="13">
        <v>10</v>
      </c>
      <c r="I17" s="13">
        <v>10</v>
      </c>
      <c r="J17" s="30" t="s">
        <v>46</v>
      </c>
      <c r="K17" s="31"/>
    </row>
    <row r="18" ht="36" customHeight="1" spans="1:11">
      <c r="A18" s="6" t="s">
        <v>114</v>
      </c>
      <c r="B18" s="6"/>
      <c r="C18" s="6"/>
      <c r="D18" s="24" t="s">
        <v>115</v>
      </c>
      <c r="E18" s="25"/>
      <c r="F18" s="25"/>
      <c r="G18" s="25"/>
      <c r="H18" s="25"/>
      <c r="I18" s="25"/>
      <c r="J18" s="25"/>
      <c r="K18" s="43"/>
    </row>
    <row r="19" ht="25" customHeight="1" spans="1:11">
      <c r="A19" s="26" t="s">
        <v>116</v>
      </c>
      <c r="B19" s="27"/>
      <c r="C19" s="27"/>
      <c r="D19" s="27"/>
      <c r="E19" s="27"/>
      <c r="F19" s="27"/>
      <c r="G19" s="28"/>
      <c r="H19" s="6" t="s">
        <v>117</v>
      </c>
      <c r="I19" s="6" t="s">
        <v>118</v>
      </c>
      <c r="J19" s="44" t="s">
        <v>119</v>
      </c>
      <c r="K19" s="45"/>
    </row>
    <row r="20" ht="25" customHeight="1" spans="1:11">
      <c r="A20" s="29"/>
      <c r="B20" s="30"/>
      <c r="C20" s="30"/>
      <c r="D20" s="30"/>
      <c r="E20" s="30"/>
      <c r="F20" s="30"/>
      <c r="G20" s="31"/>
      <c r="H20" s="6">
        <v>100</v>
      </c>
      <c r="I20" s="6">
        <v>100</v>
      </c>
      <c r="J20" s="44" t="s">
        <v>120</v>
      </c>
      <c r="K20" s="45"/>
    </row>
    <row r="21" ht="69" customHeight="1" spans="1:11">
      <c r="A21" s="15" t="s">
        <v>121</v>
      </c>
      <c r="B21" s="15"/>
      <c r="C21" s="15"/>
      <c r="D21" s="15"/>
      <c r="E21" s="15"/>
      <c r="F21" s="15"/>
      <c r="G21" s="15"/>
      <c r="H21" s="15"/>
      <c r="I21" s="15"/>
      <c r="J21" s="15"/>
      <c r="K21" s="15"/>
    </row>
    <row r="22" spans="1:11">
      <c r="A22" s="32" t="s">
        <v>80</v>
      </c>
      <c r="B22" s="32"/>
      <c r="C22" s="32"/>
      <c r="D22" s="32"/>
      <c r="E22" s="32"/>
      <c r="F22" s="32"/>
      <c r="G22" s="32"/>
      <c r="H22" s="32"/>
      <c r="I22" s="32"/>
      <c r="J22" s="32"/>
      <c r="K22" s="32"/>
    </row>
    <row r="23" spans="1:11">
      <c r="A23" s="32" t="s">
        <v>81</v>
      </c>
      <c r="B23" s="32"/>
      <c r="C23" s="32"/>
      <c r="D23" s="32"/>
      <c r="E23" s="32"/>
      <c r="F23" s="32"/>
      <c r="G23" s="32"/>
      <c r="H23" s="32"/>
      <c r="I23" s="32"/>
      <c r="J23" s="32"/>
      <c r="K23" s="32"/>
    </row>
    <row r="24" spans="1:10">
      <c r="A24" s="33"/>
      <c r="B24" s="33"/>
      <c r="C24" s="33"/>
      <c r="D24" s="33"/>
      <c r="E24" s="33"/>
      <c r="F24" s="33"/>
      <c r="G24" s="33"/>
      <c r="H24" s="33"/>
      <c r="I24" s="33"/>
      <c r="J24" s="33"/>
    </row>
  </sheetData>
  <mergeCells count="3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4">
    <pageSetUpPr fitToPage="1"/>
  </sheetPr>
  <dimension ref="A1:K24"/>
  <sheetViews>
    <sheetView workbookViewId="0">
      <selection activeCell="B11" sqref="B11:F11"/>
    </sheetView>
  </sheetViews>
  <sheetFormatPr defaultColWidth="9" defaultRowHeight="13.5"/>
  <cols>
    <col min="1" max="1" width="9.25" customWidth="1"/>
    <col min="3" max="3" width="24.625" customWidth="1"/>
    <col min="4" max="4" width="10" customWidth="1"/>
    <col min="5" max="5" width="15.25" customWidth="1"/>
    <col min="6"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686</v>
      </c>
      <c r="D3" s="7"/>
      <c r="E3" s="7"/>
      <c r="F3" s="7"/>
      <c r="G3" s="7"/>
      <c r="H3" s="7"/>
      <c r="I3" s="7"/>
      <c r="J3" s="7"/>
      <c r="K3" s="7"/>
    </row>
    <row r="4" ht="25" customHeight="1" spans="1:11">
      <c r="A4" s="6" t="s">
        <v>87</v>
      </c>
      <c r="B4" s="6"/>
      <c r="C4" s="8" t="s">
        <v>36</v>
      </c>
      <c r="D4" s="8"/>
      <c r="E4" s="8"/>
      <c r="F4" s="6" t="s">
        <v>88</v>
      </c>
      <c r="G4" s="9" t="s">
        <v>36</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20</v>
      </c>
      <c r="E6" s="12">
        <v>19.73</v>
      </c>
      <c r="F6" s="12">
        <v>19.73</v>
      </c>
      <c r="G6" s="13">
        <v>10</v>
      </c>
      <c r="H6" s="14">
        <v>1</v>
      </c>
      <c r="I6" s="13">
        <v>10</v>
      </c>
      <c r="J6" s="13"/>
      <c r="K6" s="38" t="s">
        <v>46</v>
      </c>
    </row>
    <row r="7" ht="25" customHeight="1" spans="1:11">
      <c r="A7" s="6"/>
      <c r="B7" s="6"/>
      <c r="C7" s="11" t="s">
        <v>96</v>
      </c>
      <c r="D7" s="12">
        <v>20</v>
      </c>
      <c r="E7" s="12">
        <v>19.73</v>
      </c>
      <c r="F7" s="12">
        <v>19.73</v>
      </c>
      <c r="G7" s="13">
        <v>10</v>
      </c>
      <c r="H7" s="14">
        <v>1</v>
      </c>
      <c r="I7" s="13">
        <v>10</v>
      </c>
      <c r="J7" s="13"/>
      <c r="K7" s="39"/>
    </row>
    <row r="8" ht="25" customHeight="1" spans="1:11">
      <c r="A8" s="6"/>
      <c r="B8" s="6"/>
      <c r="C8" s="15" t="s">
        <v>97</v>
      </c>
      <c r="D8" s="12" t="s">
        <v>251</v>
      </c>
      <c r="E8" s="12" t="s">
        <v>374</v>
      </c>
      <c r="F8" s="13" t="s">
        <v>374</v>
      </c>
      <c r="G8" s="13" t="s">
        <v>251</v>
      </c>
      <c r="H8" s="13"/>
      <c r="I8" s="13" t="s">
        <v>251</v>
      </c>
      <c r="J8" s="13"/>
      <c r="K8" s="39"/>
    </row>
    <row r="9" ht="25" customHeight="1" spans="1:11">
      <c r="A9" s="6"/>
      <c r="B9" s="6"/>
      <c r="C9" s="15" t="s">
        <v>98</v>
      </c>
      <c r="D9" s="12"/>
      <c r="E9" s="12"/>
      <c r="F9" s="13"/>
      <c r="G9" s="13"/>
      <c r="H9" s="14"/>
      <c r="I9" s="13"/>
      <c r="J9" s="13"/>
      <c r="K9" s="40"/>
    </row>
    <row r="10" ht="25" customHeight="1" spans="1:11">
      <c r="A10" s="6" t="s">
        <v>99</v>
      </c>
      <c r="B10" s="6" t="s">
        <v>100</v>
      </c>
      <c r="C10" s="6"/>
      <c r="D10" s="6"/>
      <c r="E10" s="6"/>
      <c r="F10" s="6"/>
      <c r="G10" s="16" t="s">
        <v>101</v>
      </c>
      <c r="H10" s="16"/>
      <c r="I10" s="16"/>
      <c r="J10" s="16"/>
      <c r="K10" s="16"/>
    </row>
    <row r="11" ht="58" customHeight="1" spans="1:11">
      <c r="A11" s="6"/>
      <c r="B11" s="8" t="s">
        <v>687</v>
      </c>
      <c r="C11" s="8"/>
      <c r="D11" s="8"/>
      <c r="E11" s="8"/>
      <c r="F11" s="8"/>
      <c r="G11" s="8" t="s">
        <v>688</v>
      </c>
      <c r="H11" s="8"/>
      <c r="I11" s="8"/>
      <c r="J11" s="8"/>
      <c r="K11" s="8"/>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43" customHeight="1" spans="1:11">
      <c r="A15" s="19" t="s">
        <v>63</v>
      </c>
      <c r="B15" s="12" t="s">
        <v>64</v>
      </c>
      <c r="C15" s="20" t="s">
        <v>689</v>
      </c>
      <c r="D15" s="21" t="s">
        <v>76</v>
      </c>
      <c r="E15" s="12">
        <v>10</v>
      </c>
      <c r="F15" s="13" t="s">
        <v>138</v>
      </c>
      <c r="G15" s="13" t="s">
        <v>690</v>
      </c>
      <c r="H15" s="13">
        <v>50</v>
      </c>
      <c r="I15" s="13">
        <v>50</v>
      </c>
      <c r="J15" s="30" t="s">
        <v>46</v>
      </c>
      <c r="K15" s="31"/>
    </row>
    <row r="16" ht="43" customHeight="1" spans="1:11">
      <c r="A16" s="22" t="s">
        <v>73</v>
      </c>
      <c r="B16" s="12" t="s">
        <v>672</v>
      </c>
      <c r="C16" s="20" t="s">
        <v>691</v>
      </c>
      <c r="D16" s="21" t="s">
        <v>76</v>
      </c>
      <c r="E16" s="12">
        <v>0.5</v>
      </c>
      <c r="F16" s="13" t="s">
        <v>138</v>
      </c>
      <c r="G16" s="14" t="s">
        <v>692</v>
      </c>
      <c r="H16" s="13">
        <v>30</v>
      </c>
      <c r="I16" s="13">
        <v>30</v>
      </c>
      <c r="J16" s="30" t="s">
        <v>46</v>
      </c>
      <c r="K16" s="31"/>
    </row>
    <row r="17" ht="43" customHeight="1" spans="1:11">
      <c r="A17" s="23" t="s">
        <v>77</v>
      </c>
      <c r="B17" s="12" t="s">
        <v>78</v>
      </c>
      <c r="C17" s="20" t="s">
        <v>326</v>
      </c>
      <c r="D17" s="21" t="s">
        <v>76</v>
      </c>
      <c r="E17" s="12">
        <v>90</v>
      </c>
      <c r="F17" s="14" t="s">
        <v>67</v>
      </c>
      <c r="G17" s="14">
        <v>0.95</v>
      </c>
      <c r="H17" s="13">
        <v>10</v>
      </c>
      <c r="I17" s="13">
        <v>10</v>
      </c>
      <c r="J17" s="30" t="s">
        <v>46</v>
      </c>
      <c r="K17" s="31"/>
    </row>
    <row r="18" ht="36" customHeight="1" spans="1:11">
      <c r="A18" s="6" t="s">
        <v>114</v>
      </c>
      <c r="B18" s="6"/>
      <c r="C18" s="6"/>
      <c r="D18" s="24" t="s">
        <v>115</v>
      </c>
      <c r="E18" s="25"/>
      <c r="F18" s="25"/>
      <c r="G18" s="25"/>
      <c r="H18" s="25"/>
      <c r="I18" s="25"/>
      <c r="J18" s="25"/>
      <c r="K18" s="43"/>
    </row>
    <row r="19" ht="25" customHeight="1" spans="1:11">
      <c r="A19" s="26" t="s">
        <v>116</v>
      </c>
      <c r="B19" s="27"/>
      <c r="C19" s="27"/>
      <c r="D19" s="27"/>
      <c r="E19" s="27"/>
      <c r="F19" s="27"/>
      <c r="G19" s="28"/>
      <c r="H19" s="6" t="s">
        <v>117</v>
      </c>
      <c r="I19" s="6" t="s">
        <v>118</v>
      </c>
      <c r="J19" s="44" t="s">
        <v>119</v>
      </c>
      <c r="K19" s="45"/>
    </row>
    <row r="20" ht="25" customHeight="1" spans="1:11">
      <c r="A20" s="29"/>
      <c r="B20" s="30"/>
      <c r="C20" s="30"/>
      <c r="D20" s="30"/>
      <c r="E20" s="30"/>
      <c r="F20" s="30"/>
      <c r="G20" s="31"/>
      <c r="H20" s="6">
        <v>100</v>
      </c>
      <c r="I20" s="6">
        <v>100</v>
      </c>
      <c r="J20" s="44" t="s">
        <v>120</v>
      </c>
      <c r="K20" s="45"/>
    </row>
    <row r="21" ht="69" customHeight="1" spans="1:11">
      <c r="A21" s="15" t="s">
        <v>121</v>
      </c>
      <c r="B21" s="15"/>
      <c r="C21" s="15"/>
      <c r="D21" s="15"/>
      <c r="E21" s="15"/>
      <c r="F21" s="15"/>
      <c r="G21" s="15"/>
      <c r="H21" s="15"/>
      <c r="I21" s="15"/>
      <c r="J21" s="15"/>
      <c r="K21" s="15"/>
    </row>
    <row r="22" spans="1:11">
      <c r="A22" s="32" t="s">
        <v>80</v>
      </c>
      <c r="B22" s="32"/>
      <c r="C22" s="32"/>
      <c r="D22" s="32"/>
      <c r="E22" s="32"/>
      <c r="F22" s="32"/>
      <c r="G22" s="32"/>
      <c r="H22" s="32"/>
      <c r="I22" s="32"/>
      <c r="J22" s="32"/>
      <c r="K22" s="32"/>
    </row>
    <row r="23" spans="1:11">
      <c r="A23" s="32" t="s">
        <v>81</v>
      </c>
      <c r="B23" s="32"/>
      <c r="C23" s="32"/>
      <c r="D23" s="32"/>
      <c r="E23" s="32"/>
      <c r="F23" s="32"/>
      <c r="G23" s="32"/>
      <c r="H23" s="32"/>
      <c r="I23" s="32"/>
      <c r="J23" s="32"/>
      <c r="K23" s="32"/>
    </row>
    <row r="24" spans="1:10">
      <c r="A24" s="33"/>
      <c r="B24" s="33"/>
      <c r="C24" s="33"/>
      <c r="D24" s="33"/>
      <c r="E24" s="33"/>
      <c r="F24" s="33"/>
      <c r="G24" s="33"/>
      <c r="H24" s="33"/>
      <c r="I24" s="33"/>
      <c r="J24" s="33"/>
    </row>
  </sheetData>
  <mergeCells count="3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5">
    <pageSetUpPr fitToPage="1"/>
  </sheetPr>
  <dimension ref="A1:K24"/>
  <sheetViews>
    <sheetView workbookViewId="0">
      <selection activeCell="B17" sqref="B17"/>
    </sheetView>
  </sheetViews>
  <sheetFormatPr defaultColWidth="9" defaultRowHeight="13.5"/>
  <cols>
    <col min="1" max="1" width="9.25" customWidth="1"/>
    <col min="3" max="3" width="24.625" customWidth="1"/>
    <col min="4" max="4" width="10" customWidth="1"/>
    <col min="5" max="5" width="15.25" customWidth="1"/>
    <col min="6"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693</v>
      </c>
      <c r="D3" s="7"/>
      <c r="E3" s="7"/>
      <c r="F3" s="7"/>
      <c r="G3" s="7"/>
      <c r="H3" s="7"/>
      <c r="I3" s="7"/>
      <c r="J3" s="7"/>
      <c r="K3" s="7"/>
    </row>
    <row r="4" ht="25" customHeight="1" spans="1:11">
      <c r="A4" s="6" t="s">
        <v>87</v>
      </c>
      <c r="B4" s="6"/>
      <c r="C4" s="8" t="s">
        <v>36</v>
      </c>
      <c r="D4" s="8"/>
      <c r="E4" s="8"/>
      <c r="F4" s="6" t="s">
        <v>88</v>
      </c>
      <c r="G4" s="9" t="s">
        <v>36</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8</v>
      </c>
      <c r="E6" s="12">
        <v>8</v>
      </c>
      <c r="F6" s="12">
        <v>8</v>
      </c>
      <c r="G6" s="13">
        <v>10</v>
      </c>
      <c r="H6" s="14">
        <v>1</v>
      </c>
      <c r="I6" s="13">
        <v>10</v>
      </c>
      <c r="J6" s="13"/>
      <c r="K6" s="38"/>
    </row>
    <row r="7" ht="25" customHeight="1" spans="1:11">
      <c r="A7" s="6"/>
      <c r="B7" s="6"/>
      <c r="C7" s="11" t="s">
        <v>96</v>
      </c>
      <c r="D7" s="12">
        <v>8</v>
      </c>
      <c r="E7" s="12">
        <v>8</v>
      </c>
      <c r="F7" s="12">
        <v>8</v>
      </c>
      <c r="G7" s="13">
        <v>10</v>
      </c>
      <c r="H7" s="14">
        <v>1</v>
      </c>
      <c r="I7" s="13">
        <v>10</v>
      </c>
      <c r="J7" s="13"/>
      <c r="K7" s="39"/>
    </row>
    <row r="8" ht="25" customHeight="1" spans="1:11">
      <c r="A8" s="6"/>
      <c r="B8" s="6"/>
      <c r="C8" s="15" t="s">
        <v>97</v>
      </c>
      <c r="D8" s="12" t="s">
        <v>251</v>
      </c>
      <c r="E8" s="12" t="s">
        <v>374</v>
      </c>
      <c r="F8" s="13" t="s">
        <v>374</v>
      </c>
      <c r="G8" s="13" t="s">
        <v>251</v>
      </c>
      <c r="H8" s="13"/>
      <c r="I8" s="13" t="s">
        <v>251</v>
      </c>
      <c r="J8" s="13"/>
      <c r="K8" s="39"/>
    </row>
    <row r="9" ht="25" customHeight="1" spans="1:11">
      <c r="A9" s="6"/>
      <c r="B9" s="6"/>
      <c r="C9" s="15" t="s">
        <v>98</v>
      </c>
      <c r="D9" s="12"/>
      <c r="E9" s="12"/>
      <c r="F9" s="13"/>
      <c r="G9" s="13"/>
      <c r="H9" s="14"/>
      <c r="I9" s="13"/>
      <c r="J9" s="13"/>
      <c r="K9" s="40"/>
    </row>
    <row r="10" ht="25" customHeight="1" spans="1:11">
      <c r="A10" s="6" t="s">
        <v>99</v>
      </c>
      <c r="B10" s="6" t="s">
        <v>100</v>
      </c>
      <c r="C10" s="6"/>
      <c r="D10" s="6"/>
      <c r="E10" s="6"/>
      <c r="F10" s="6"/>
      <c r="G10" s="16" t="s">
        <v>101</v>
      </c>
      <c r="H10" s="16"/>
      <c r="I10" s="16"/>
      <c r="J10" s="16"/>
      <c r="K10" s="16"/>
    </row>
    <row r="11" ht="58" customHeight="1" spans="1:11">
      <c r="A11" s="6"/>
      <c r="B11" s="8" t="s">
        <v>694</v>
      </c>
      <c r="C11" s="8"/>
      <c r="D11" s="8"/>
      <c r="E11" s="8"/>
      <c r="F11" s="8"/>
      <c r="G11" s="8" t="s">
        <v>695</v>
      </c>
      <c r="H11" s="8"/>
      <c r="I11" s="8"/>
      <c r="J11" s="8"/>
      <c r="K11" s="8"/>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43" customHeight="1" spans="1:11">
      <c r="A15" s="19" t="s">
        <v>63</v>
      </c>
      <c r="B15" s="12" t="s">
        <v>64</v>
      </c>
      <c r="C15" s="20" t="s">
        <v>696</v>
      </c>
      <c r="D15" s="21" t="s">
        <v>76</v>
      </c>
      <c r="E15" s="12">
        <v>6667</v>
      </c>
      <c r="F15" s="13" t="s">
        <v>126</v>
      </c>
      <c r="G15" s="13" t="s">
        <v>697</v>
      </c>
      <c r="H15" s="13">
        <v>50</v>
      </c>
      <c r="I15" s="13">
        <v>50</v>
      </c>
      <c r="J15" s="30"/>
      <c r="K15" s="31"/>
    </row>
    <row r="16" ht="43" customHeight="1" spans="1:11">
      <c r="A16" s="22" t="s">
        <v>73</v>
      </c>
      <c r="B16" s="12" t="s">
        <v>536</v>
      </c>
      <c r="C16" s="20" t="s">
        <v>698</v>
      </c>
      <c r="D16" s="21" t="s">
        <v>76</v>
      </c>
      <c r="E16" s="12">
        <v>600</v>
      </c>
      <c r="F16" s="13" t="s">
        <v>108</v>
      </c>
      <c r="G16" s="14" t="s">
        <v>699</v>
      </c>
      <c r="H16" s="13">
        <v>30</v>
      </c>
      <c r="I16" s="13">
        <v>30</v>
      </c>
      <c r="J16" s="30"/>
      <c r="K16" s="31"/>
    </row>
    <row r="17" ht="43" customHeight="1" spans="1:11">
      <c r="A17" s="23" t="s">
        <v>77</v>
      </c>
      <c r="B17" s="12" t="s">
        <v>78</v>
      </c>
      <c r="C17" s="20" t="s">
        <v>326</v>
      </c>
      <c r="D17" s="21" t="s">
        <v>76</v>
      </c>
      <c r="E17" s="12">
        <v>90</v>
      </c>
      <c r="F17" s="14" t="s">
        <v>67</v>
      </c>
      <c r="G17" s="14">
        <v>0.95</v>
      </c>
      <c r="H17" s="13">
        <v>10</v>
      </c>
      <c r="I17" s="13">
        <v>10</v>
      </c>
      <c r="J17" s="30"/>
      <c r="K17" s="31"/>
    </row>
    <row r="18" ht="36" customHeight="1" spans="1:11">
      <c r="A18" s="6" t="s">
        <v>114</v>
      </c>
      <c r="B18" s="6"/>
      <c r="C18" s="6"/>
      <c r="D18" s="24" t="s">
        <v>115</v>
      </c>
      <c r="E18" s="25"/>
      <c r="F18" s="25"/>
      <c r="G18" s="25"/>
      <c r="H18" s="25"/>
      <c r="I18" s="25"/>
      <c r="J18" s="25"/>
      <c r="K18" s="43"/>
    </row>
    <row r="19" ht="25" customHeight="1" spans="1:11">
      <c r="A19" s="26" t="s">
        <v>116</v>
      </c>
      <c r="B19" s="27"/>
      <c r="C19" s="27"/>
      <c r="D19" s="27"/>
      <c r="E19" s="27"/>
      <c r="F19" s="27"/>
      <c r="G19" s="28"/>
      <c r="H19" s="6" t="s">
        <v>117</v>
      </c>
      <c r="I19" s="6" t="s">
        <v>118</v>
      </c>
      <c r="J19" s="44" t="s">
        <v>119</v>
      </c>
      <c r="K19" s="45"/>
    </row>
    <row r="20" ht="25" customHeight="1" spans="1:11">
      <c r="A20" s="29"/>
      <c r="B20" s="30"/>
      <c r="C20" s="30"/>
      <c r="D20" s="30"/>
      <c r="E20" s="30"/>
      <c r="F20" s="30"/>
      <c r="G20" s="31"/>
      <c r="H20" s="6">
        <v>100</v>
      </c>
      <c r="I20" s="6">
        <v>100</v>
      </c>
      <c r="J20" s="44" t="s">
        <v>120</v>
      </c>
      <c r="K20" s="45"/>
    </row>
    <row r="21" ht="69" customHeight="1" spans="1:11">
      <c r="A21" s="15" t="s">
        <v>121</v>
      </c>
      <c r="B21" s="15"/>
      <c r="C21" s="15"/>
      <c r="D21" s="15"/>
      <c r="E21" s="15"/>
      <c r="F21" s="15"/>
      <c r="G21" s="15"/>
      <c r="H21" s="15"/>
      <c r="I21" s="15"/>
      <c r="J21" s="15"/>
      <c r="K21" s="15"/>
    </row>
    <row r="22" spans="1:11">
      <c r="A22" s="32" t="s">
        <v>80</v>
      </c>
      <c r="B22" s="32"/>
      <c r="C22" s="32"/>
      <c r="D22" s="32"/>
      <c r="E22" s="32"/>
      <c r="F22" s="32"/>
      <c r="G22" s="32"/>
      <c r="H22" s="32"/>
      <c r="I22" s="32"/>
      <c r="J22" s="32"/>
      <c r="K22" s="32"/>
    </row>
    <row r="23" spans="1:11">
      <c r="A23" s="32" t="s">
        <v>81</v>
      </c>
      <c r="B23" s="32"/>
      <c r="C23" s="32"/>
      <c r="D23" s="32"/>
      <c r="E23" s="32"/>
      <c r="F23" s="32"/>
      <c r="G23" s="32"/>
      <c r="H23" s="32"/>
      <c r="I23" s="32"/>
      <c r="J23" s="32"/>
      <c r="K23" s="32"/>
    </row>
    <row r="24" spans="1:10">
      <c r="A24" s="33"/>
      <c r="B24" s="33"/>
      <c r="C24" s="33"/>
      <c r="D24" s="33"/>
      <c r="E24" s="33"/>
      <c r="F24" s="33"/>
      <c r="G24" s="33"/>
      <c r="H24" s="33"/>
      <c r="I24" s="33"/>
      <c r="J24" s="33"/>
    </row>
  </sheetData>
  <mergeCells count="36">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6">
    <pageSetUpPr fitToPage="1"/>
  </sheetPr>
  <dimension ref="A1:K24"/>
  <sheetViews>
    <sheetView workbookViewId="0">
      <selection activeCell="G11" sqref="G11:K11"/>
    </sheetView>
  </sheetViews>
  <sheetFormatPr defaultColWidth="9" defaultRowHeight="13.5"/>
  <cols>
    <col min="1" max="1" width="9.25" customWidth="1"/>
    <col min="3" max="3" width="24.625" customWidth="1"/>
    <col min="4" max="4" width="10" customWidth="1"/>
    <col min="5" max="5" width="15.25" customWidth="1"/>
    <col min="6"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700</v>
      </c>
      <c r="D3" s="7"/>
      <c r="E3" s="7"/>
      <c r="F3" s="7"/>
      <c r="G3" s="7"/>
      <c r="H3" s="7"/>
      <c r="I3" s="7"/>
      <c r="J3" s="7"/>
      <c r="K3" s="7"/>
    </row>
    <row r="4" ht="25" customHeight="1" spans="1:11">
      <c r="A4" s="6" t="s">
        <v>87</v>
      </c>
      <c r="B4" s="6"/>
      <c r="C4" s="8" t="s">
        <v>36</v>
      </c>
      <c r="D4" s="8"/>
      <c r="E4" s="8"/>
      <c r="F4" s="6" t="s">
        <v>88</v>
      </c>
      <c r="G4" s="9" t="s">
        <v>36</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48.95</v>
      </c>
      <c r="E6" s="12">
        <v>48.95</v>
      </c>
      <c r="F6" s="12">
        <v>48.95</v>
      </c>
      <c r="G6" s="13">
        <v>10</v>
      </c>
      <c r="H6" s="14">
        <v>1</v>
      </c>
      <c r="I6" s="13">
        <v>10</v>
      </c>
      <c r="J6" s="13"/>
      <c r="K6" s="38" t="s">
        <v>46</v>
      </c>
    </row>
    <row r="7" ht="25" customHeight="1" spans="1:11">
      <c r="A7" s="6"/>
      <c r="B7" s="6"/>
      <c r="C7" s="11" t="s">
        <v>96</v>
      </c>
      <c r="D7" s="12">
        <v>48.95</v>
      </c>
      <c r="E7" s="12">
        <v>48.95</v>
      </c>
      <c r="F7" s="12">
        <v>48.95</v>
      </c>
      <c r="G7" s="13">
        <v>10</v>
      </c>
      <c r="H7" s="14">
        <v>1</v>
      </c>
      <c r="I7" s="13">
        <v>10</v>
      </c>
      <c r="J7" s="13"/>
      <c r="K7" s="39"/>
    </row>
    <row r="8" ht="25" customHeight="1" spans="1:11">
      <c r="A8" s="6"/>
      <c r="B8" s="6"/>
      <c r="C8" s="15" t="s">
        <v>97</v>
      </c>
      <c r="D8" s="12" t="s">
        <v>251</v>
      </c>
      <c r="E8" s="12" t="s">
        <v>374</v>
      </c>
      <c r="F8" s="13" t="s">
        <v>374</v>
      </c>
      <c r="G8" s="13" t="s">
        <v>251</v>
      </c>
      <c r="H8" s="13"/>
      <c r="I8" s="13" t="s">
        <v>251</v>
      </c>
      <c r="J8" s="13"/>
      <c r="K8" s="39"/>
    </row>
    <row r="9" ht="25" customHeight="1" spans="1:11">
      <c r="A9" s="6"/>
      <c r="B9" s="6"/>
      <c r="C9" s="15" t="s">
        <v>98</v>
      </c>
      <c r="D9" s="12"/>
      <c r="E9" s="12"/>
      <c r="F9" s="13"/>
      <c r="G9" s="13"/>
      <c r="H9" s="14"/>
      <c r="I9" s="13"/>
      <c r="J9" s="13"/>
      <c r="K9" s="40"/>
    </row>
    <row r="10" ht="25" customHeight="1" spans="1:11">
      <c r="A10" s="6" t="s">
        <v>99</v>
      </c>
      <c r="B10" s="6" t="s">
        <v>100</v>
      </c>
      <c r="C10" s="6"/>
      <c r="D10" s="6"/>
      <c r="E10" s="6"/>
      <c r="F10" s="6"/>
      <c r="G10" s="16" t="s">
        <v>101</v>
      </c>
      <c r="H10" s="16"/>
      <c r="I10" s="16"/>
      <c r="J10" s="16"/>
      <c r="K10" s="16"/>
    </row>
    <row r="11" ht="66" customHeight="1" spans="1:11">
      <c r="A11" s="6"/>
      <c r="B11" s="8" t="s">
        <v>701</v>
      </c>
      <c r="C11" s="8"/>
      <c r="D11" s="8"/>
      <c r="E11" s="8"/>
      <c r="F11" s="8"/>
      <c r="G11" s="8" t="s">
        <v>702</v>
      </c>
      <c r="H11" s="8"/>
      <c r="I11" s="8"/>
      <c r="J11" s="8"/>
      <c r="K11" s="8"/>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43" customHeight="1" spans="1:11">
      <c r="A15" s="19" t="s">
        <v>63</v>
      </c>
      <c r="B15" s="12" t="s">
        <v>64</v>
      </c>
      <c r="C15" s="20" t="s">
        <v>703</v>
      </c>
      <c r="D15" s="21" t="s">
        <v>76</v>
      </c>
      <c r="E15" s="12">
        <v>25000</v>
      </c>
      <c r="F15" s="13" t="s">
        <v>126</v>
      </c>
      <c r="G15" s="13" t="s">
        <v>704</v>
      </c>
      <c r="H15" s="13">
        <v>50</v>
      </c>
      <c r="I15" s="13">
        <v>50</v>
      </c>
      <c r="J15" s="30" t="s">
        <v>46</v>
      </c>
      <c r="K15" s="31"/>
    </row>
    <row r="16" ht="43" customHeight="1" spans="1:11">
      <c r="A16" s="22" t="s">
        <v>73</v>
      </c>
      <c r="B16" s="12" t="s">
        <v>672</v>
      </c>
      <c r="C16" s="20" t="s">
        <v>705</v>
      </c>
      <c r="D16" s="21" t="s">
        <v>76</v>
      </c>
      <c r="E16" s="12">
        <v>90</v>
      </c>
      <c r="F16" s="13" t="s">
        <v>67</v>
      </c>
      <c r="G16" s="14">
        <v>0.95</v>
      </c>
      <c r="H16" s="13">
        <v>30</v>
      </c>
      <c r="I16" s="13">
        <v>30</v>
      </c>
      <c r="J16" s="30" t="s">
        <v>46</v>
      </c>
      <c r="K16" s="31"/>
    </row>
    <row r="17" ht="43" customHeight="1" spans="1:11">
      <c r="A17" s="23" t="s">
        <v>77</v>
      </c>
      <c r="B17" s="12" t="s">
        <v>78</v>
      </c>
      <c r="C17" s="20" t="s">
        <v>326</v>
      </c>
      <c r="D17" s="21" t="s">
        <v>76</v>
      </c>
      <c r="E17" s="12">
        <v>80</v>
      </c>
      <c r="F17" s="14" t="s">
        <v>67</v>
      </c>
      <c r="G17" s="14">
        <v>0.9</v>
      </c>
      <c r="H17" s="13">
        <v>10</v>
      </c>
      <c r="I17" s="13">
        <v>10</v>
      </c>
      <c r="J17" s="30" t="s">
        <v>46</v>
      </c>
      <c r="K17" s="31"/>
    </row>
    <row r="18" ht="36" customHeight="1" spans="1:11">
      <c r="A18" s="6" t="s">
        <v>114</v>
      </c>
      <c r="B18" s="6"/>
      <c r="C18" s="6"/>
      <c r="D18" s="24" t="s">
        <v>115</v>
      </c>
      <c r="E18" s="25"/>
      <c r="F18" s="25"/>
      <c r="G18" s="25"/>
      <c r="H18" s="25"/>
      <c r="I18" s="25"/>
      <c r="J18" s="25"/>
      <c r="K18" s="43"/>
    </row>
    <row r="19" ht="25" customHeight="1" spans="1:11">
      <c r="A19" s="26" t="s">
        <v>116</v>
      </c>
      <c r="B19" s="27"/>
      <c r="C19" s="27"/>
      <c r="D19" s="27"/>
      <c r="E19" s="27"/>
      <c r="F19" s="27"/>
      <c r="G19" s="28"/>
      <c r="H19" s="6" t="s">
        <v>117</v>
      </c>
      <c r="I19" s="6" t="s">
        <v>118</v>
      </c>
      <c r="J19" s="44" t="s">
        <v>119</v>
      </c>
      <c r="K19" s="45"/>
    </row>
    <row r="20" ht="25" customHeight="1" spans="1:11">
      <c r="A20" s="29"/>
      <c r="B20" s="30"/>
      <c r="C20" s="30"/>
      <c r="D20" s="30"/>
      <c r="E20" s="30"/>
      <c r="F20" s="30"/>
      <c r="G20" s="31"/>
      <c r="H20" s="6">
        <v>100</v>
      </c>
      <c r="I20" s="6">
        <v>100</v>
      </c>
      <c r="J20" s="44" t="s">
        <v>120</v>
      </c>
      <c r="K20" s="45"/>
    </row>
    <row r="21" ht="69" customHeight="1" spans="1:11">
      <c r="A21" s="15" t="s">
        <v>121</v>
      </c>
      <c r="B21" s="15"/>
      <c r="C21" s="15"/>
      <c r="D21" s="15"/>
      <c r="E21" s="15"/>
      <c r="F21" s="15"/>
      <c r="G21" s="15"/>
      <c r="H21" s="15"/>
      <c r="I21" s="15"/>
      <c r="J21" s="15"/>
      <c r="K21" s="15"/>
    </row>
    <row r="22" spans="1:11">
      <c r="A22" s="32" t="s">
        <v>80</v>
      </c>
      <c r="B22" s="32"/>
      <c r="C22" s="32"/>
      <c r="D22" s="32"/>
      <c r="E22" s="32"/>
      <c r="F22" s="32"/>
      <c r="G22" s="32"/>
      <c r="H22" s="32"/>
      <c r="I22" s="32"/>
      <c r="J22" s="32"/>
      <c r="K22" s="32"/>
    </row>
    <row r="23" spans="1:11">
      <c r="A23" s="32" t="s">
        <v>81</v>
      </c>
      <c r="B23" s="32"/>
      <c r="C23" s="32"/>
      <c r="D23" s="32"/>
      <c r="E23" s="32"/>
      <c r="F23" s="32"/>
      <c r="G23" s="32"/>
      <c r="H23" s="32"/>
      <c r="I23" s="32"/>
      <c r="J23" s="32"/>
      <c r="K23" s="32"/>
    </row>
    <row r="24" spans="1:10">
      <c r="A24" s="33"/>
      <c r="B24" s="33"/>
      <c r="C24" s="33"/>
      <c r="D24" s="33"/>
      <c r="E24" s="33"/>
      <c r="F24" s="33"/>
      <c r="G24" s="33"/>
      <c r="H24" s="33"/>
      <c r="I24" s="33"/>
      <c r="J24" s="33"/>
    </row>
  </sheetData>
  <mergeCells count="3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K26"/>
  <sheetViews>
    <sheetView workbookViewId="0">
      <selection activeCell="B11" sqref="A1:K25"/>
    </sheetView>
  </sheetViews>
  <sheetFormatPr defaultColWidth="9" defaultRowHeight="13.5"/>
  <cols>
    <col min="1" max="1" width="9.25" customWidth="1"/>
    <col min="3" max="3" width="16.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134</v>
      </c>
      <c r="D3" s="7"/>
      <c r="E3" s="7"/>
      <c r="F3" s="7"/>
      <c r="G3" s="7"/>
      <c r="H3" s="7"/>
      <c r="I3" s="7"/>
      <c r="J3" s="7"/>
      <c r="K3" s="7"/>
    </row>
    <row r="4" ht="25" customHeight="1" spans="1:11">
      <c r="A4" s="6" t="s">
        <v>87</v>
      </c>
      <c r="B4" s="6"/>
      <c r="C4" s="8" t="s">
        <v>36</v>
      </c>
      <c r="D4" s="8"/>
      <c r="E4" s="8"/>
      <c r="F4" s="6" t="s">
        <v>88</v>
      </c>
      <c r="G4" s="9" t="s">
        <v>135</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47">
        <v>13.915</v>
      </c>
      <c r="E6" s="47">
        <v>13.915</v>
      </c>
      <c r="F6" s="47">
        <v>13.915</v>
      </c>
      <c r="G6" s="13">
        <v>10</v>
      </c>
      <c r="H6" s="52">
        <v>1</v>
      </c>
      <c r="I6" s="13">
        <v>10</v>
      </c>
      <c r="J6" s="13"/>
      <c r="K6" s="38" t="s">
        <v>46</v>
      </c>
    </row>
    <row r="7" ht="25" customHeight="1" spans="1:11">
      <c r="A7" s="6"/>
      <c r="B7" s="6"/>
      <c r="C7" s="11" t="s">
        <v>96</v>
      </c>
      <c r="D7" s="47">
        <v>13.915</v>
      </c>
      <c r="E7" s="47">
        <v>13.915</v>
      </c>
      <c r="F7" s="47">
        <v>13.915</v>
      </c>
      <c r="G7" s="13">
        <v>10</v>
      </c>
      <c r="H7" s="52">
        <v>1</v>
      </c>
      <c r="I7" s="13">
        <v>10</v>
      </c>
      <c r="J7" s="13"/>
      <c r="K7" s="39"/>
    </row>
    <row r="8" ht="25" customHeight="1" spans="1:11">
      <c r="A8" s="6"/>
      <c r="B8" s="6"/>
      <c r="C8" s="15" t="s">
        <v>97</v>
      </c>
      <c r="D8" s="102"/>
      <c r="E8" s="102"/>
      <c r="F8" s="102"/>
      <c r="G8" s="6"/>
      <c r="H8" s="102"/>
      <c r="I8" s="16"/>
      <c r="J8" s="16"/>
      <c r="K8" s="39"/>
    </row>
    <row r="9" ht="25" customHeight="1" spans="1:11">
      <c r="A9" s="6"/>
      <c r="B9" s="6"/>
      <c r="C9" s="15" t="s">
        <v>98</v>
      </c>
      <c r="D9" s="100"/>
      <c r="E9" s="100"/>
      <c r="F9" s="100"/>
      <c r="G9" s="101"/>
      <c r="H9" s="102"/>
      <c r="I9" s="16"/>
      <c r="J9" s="16"/>
      <c r="K9" s="40"/>
    </row>
    <row r="10" ht="25" customHeight="1" spans="1:11">
      <c r="A10" s="6" t="s">
        <v>99</v>
      </c>
      <c r="B10" s="6" t="s">
        <v>100</v>
      </c>
      <c r="C10" s="6"/>
      <c r="D10" s="6"/>
      <c r="E10" s="6"/>
      <c r="F10" s="6"/>
      <c r="G10" s="16" t="s">
        <v>101</v>
      </c>
      <c r="H10" s="16"/>
      <c r="I10" s="16"/>
      <c r="J10" s="16"/>
      <c r="K10" s="16"/>
    </row>
    <row r="11" ht="63" customHeight="1" spans="1:11">
      <c r="A11" s="6"/>
      <c r="B11" s="8" t="s">
        <v>136</v>
      </c>
      <c r="C11" s="8"/>
      <c r="D11" s="8"/>
      <c r="E11" s="8"/>
      <c r="F11" s="8"/>
      <c r="G11" s="81" t="s">
        <v>136</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40" customHeight="1" spans="1:11">
      <c r="A15" s="166" t="s">
        <v>63</v>
      </c>
      <c r="B15" s="12" t="s">
        <v>64</v>
      </c>
      <c r="C15" s="12" t="s">
        <v>137</v>
      </c>
      <c r="D15" s="12" t="s">
        <v>66</v>
      </c>
      <c r="E15" s="12">
        <v>6.4</v>
      </c>
      <c r="F15" s="13" t="s">
        <v>138</v>
      </c>
      <c r="G15" s="13" t="s">
        <v>139</v>
      </c>
      <c r="H15" s="48">
        <v>25</v>
      </c>
      <c r="I15" s="48">
        <v>25</v>
      </c>
      <c r="J15" s="132" t="s">
        <v>46</v>
      </c>
      <c r="K15" s="6"/>
    </row>
    <row r="16" ht="84" customHeight="1" spans="1:11">
      <c r="A16" s="167"/>
      <c r="B16" s="12" t="s">
        <v>64</v>
      </c>
      <c r="C16" s="12" t="s">
        <v>140</v>
      </c>
      <c r="D16" s="12" t="s">
        <v>66</v>
      </c>
      <c r="E16" s="12">
        <v>17.774</v>
      </c>
      <c r="F16" s="13" t="s">
        <v>141</v>
      </c>
      <c r="G16" s="13" t="s">
        <v>142</v>
      </c>
      <c r="H16" s="48">
        <v>25</v>
      </c>
      <c r="I16" s="48">
        <v>18</v>
      </c>
      <c r="J16" s="168" t="s">
        <v>143</v>
      </c>
      <c r="K16" s="99"/>
    </row>
    <row r="17" ht="40" customHeight="1" spans="1:11">
      <c r="A17" s="166" t="s">
        <v>73</v>
      </c>
      <c r="B17" s="12" t="s">
        <v>144</v>
      </c>
      <c r="C17" s="12" t="s">
        <v>145</v>
      </c>
      <c r="D17" s="12" t="s">
        <v>66</v>
      </c>
      <c r="E17" s="151">
        <v>21000</v>
      </c>
      <c r="F17" s="74" t="s">
        <v>108</v>
      </c>
      <c r="G17" s="12" t="s">
        <v>146</v>
      </c>
      <c r="H17" s="48">
        <v>15</v>
      </c>
      <c r="I17" s="48">
        <v>15</v>
      </c>
      <c r="J17" s="44" t="s">
        <v>46</v>
      </c>
      <c r="K17" s="45"/>
    </row>
    <row r="18" ht="40" customHeight="1" spans="1:11">
      <c r="A18" s="167"/>
      <c r="B18" s="12" t="s">
        <v>144</v>
      </c>
      <c r="C18" s="12" t="s">
        <v>147</v>
      </c>
      <c r="D18" s="12" t="s">
        <v>66</v>
      </c>
      <c r="E18" s="151">
        <v>4500</v>
      </c>
      <c r="F18" s="74" t="s">
        <v>108</v>
      </c>
      <c r="G18" s="12" t="s">
        <v>148</v>
      </c>
      <c r="H18" s="48">
        <v>15</v>
      </c>
      <c r="I18" s="48">
        <v>15</v>
      </c>
      <c r="J18" s="44" t="s">
        <v>46</v>
      </c>
      <c r="K18" s="45"/>
    </row>
    <row r="19" ht="40" customHeight="1" spans="1:11">
      <c r="A19" s="161" t="s">
        <v>77</v>
      </c>
      <c r="B19" s="12" t="s">
        <v>78</v>
      </c>
      <c r="C19" s="12" t="s">
        <v>149</v>
      </c>
      <c r="D19" s="12" t="s">
        <v>76</v>
      </c>
      <c r="E19" s="12">
        <v>90</v>
      </c>
      <c r="F19" s="13" t="s">
        <v>67</v>
      </c>
      <c r="G19" s="14">
        <v>0.93</v>
      </c>
      <c r="H19" s="48">
        <v>10</v>
      </c>
      <c r="I19" s="48">
        <v>10</v>
      </c>
      <c r="J19" s="44" t="s">
        <v>46</v>
      </c>
      <c r="K19" s="45"/>
    </row>
    <row r="20" ht="25" customHeight="1" spans="1:11">
      <c r="A20" s="6" t="s">
        <v>114</v>
      </c>
      <c r="B20" s="6"/>
      <c r="C20" s="6"/>
      <c r="D20" s="24" t="s">
        <v>115</v>
      </c>
      <c r="E20" s="25"/>
      <c r="F20" s="25"/>
      <c r="G20" s="25"/>
      <c r="H20" s="25"/>
      <c r="I20" s="25"/>
      <c r="J20" s="25"/>
      <c r="K20" s="43"/>
    </row>
    <row r="21" ht="25" customHeight="1" spans="1:11">
      <c r="A21" s="26" t="s">
        <v>116</v>
      </c>
      <c r="B21" s="27"/>
      <c r="C21" s="27"/>
      <c r="D21" s="27"/>
      <c r="E21" s="27"/>
      <c r="F21" s="27"/>
      <c r="G21" s="28"/>
      <c r="H21" s="6" t="s">
        <v>117</v>
      </c>
      <c r="I21" s="6" t="s">
        <v>118</v>
      </c>
      <c r="J21" s="44" t="s">
        <v>119</v>
      </c>
      <c r="K21" s="45"/>
    </row>
    <row r="22" ht="25" customHeight="1" spans="1:11">
      <c r="A22" s="29"/>
      <c r="B22" s="30"/>
      <c r="C22" s="30"/>
      <c r="D22" s="30"/>
      <c r="E22" s="30"/>
      <c r="F22" s="30"/>
      <c r="G22" s="31"/>
      <c r="H22" s="6">
        <v>100</v>
      </c>
      <c r="I22" s="6">
        <v>93</v>
      </c>
      <c r="J22" s="44" t="s">
        <v>120</v>
      </c>
      <c r="K22" s="45"/>
    </row>
    <row r="23" ht="69" customHeight="1" spans="1:11">
      <c r="A23" s="15" t="s">
        <v>121</v>
      </c>
      <c r="B23" s="15"/>
      <c r="C23" s="15"/>
      <c r="D23" s="15"/>
      <c r="E23" s="15"/>
      <c r="F23" s="15"/>
      <c r="G23" s="15"/>
      <c r="H23" s="15"/>
      <c r="I23" s="15"/>
      <c r="J23" s="15"/>
      <c r="K23" s="15"/>
    </row>
    <row r="24" spans="1:11">
      <c r="A24" s="32" t="s">
        <v>80</v>
      </c>
      <c r="B24" s="32"/>
      <c r="C24" s="32"/>
      <c r="D24" s="32"/>
      <c r="E24" s="32"/>
      <c r="F24" s="32"/>
      <c r="G24" s="32"/>
      <c r="H24" s="32"/>
      <c r="I24" s="32"/>
      <c r="J24" s="32"/>
      <c r="K24" s="32"/>
    </row>
    <row r="25" spans="1:11">
      <c r="A25" s="32" t="s">
        <v>81</v>
      </c>
      <c r="B25" s="32"/>
      <c r="C25" s="32"/>
      <c r="D25" s="32"/>
      <c r="E25" s="32"/>
      <c r="F25" s="32"/>
      <c r="G25" s="32"/>
      <c r="H25" s="32"/>
      <c r="I25" s="32"/>
      <c r="J25" s="32"/>
      <c r="K25" s="32"/>
    </row>
    <row r="26" spans="1:10">
      <c r="A26" s="33"/>
      <c r="B26" s="33"/>
      <c r="C26" s="33"/>
      <c r="D26" s="33"/>
      <c r="E26" s="33"/>
      <c r="F26" s="33"/>
      <c r="G26" s="33"/>
      <c r="H26" s="33"/>
      <c r="I26" s="33"/>
      <c r="J26" s="33"/>
    </row>
  </sheetData>
  <mergeCells count="42">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K26"/>
  <sheetViews>
    <sheetView workbookViewId="0">
      <selection activeCell="B11" sqref="A1:K25"/>
    </sheetView>
  </sheetViews>
  <sheetFormatPr defaultColWidth="9" defaultRowHeight="13.5"/>
  <cols>
    <col min="1" max="1" width="9.25" customWidth="1"/>
    <col min="3" max="3" width="16.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150</v>
      </c>
      <c r="D3" s="7"/>
      <c r="E3" s="7"/>
      <c r="F3" s="7"/>
      <c r="G3" s="7"/>
      <c r="H3" s="7"/>
      <c r="I3" s="7"/>
      <c r="J3" s="7"/>
      <c r="K3" s="7"/>
    </row>
    <row r="4" ht="25" customHeight="1" spans="1:11">
      <c r="A4" s="6" t="s">
        <v>87</v>
      </c>
      <c r="B4" s="6"/>
      <c r="C4" s="8" t="s">
        <v>36</v>
      </c>
      <c r="D4" s="8"/>
      <c r="E4" s="8"/>
      <c r="F4" s="6" t="s">
        <v>88</v>
      </c>
      <c r="G4" s="9" t="s">
        <v>151</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47">
        <v>0.3</v>
      </c>
      <c r="E6" s="47">
        <v>0.3</v>
      </c>
      <c r="F6" s="48">
        <v>0.3</v>
      </c>
      <c r="G6" s="37">
        <v>10</v>
      </c>
      <c r="H6" s="52">
        <v>1</v>
      </c>
      <c r="I6" s="164">
        <v>10</v>
      </c>
      <c r="J6" s="165"/>
      <c r="K6" s="38" t="s">
        <v>46</v>
      </c>
    </row>
    <row r="7" ht="25" customHeight="1" spans="1:11">
      <c r="A7" s="6"/>
      <c r="B7" s="6"/>
      <c r="C7" s="11" t="s">
        <v>96</v>
      </c>
      <c r="D7" s="47">
        <v>0.3</v>
      </c>
      <c r="E7" s="47">
        <v>0.3</v>
      </c>
      <c r="F7" s="48">
        <v>0.3</v>
      </c>
      <c r="G7" s="37">
        <v>10</v>
      </c>
      <c r="H7" s="52">
        <v>1</v>
      </c>
      <c r="I7" s="164">
        <v>10</v>
      </c>
      <c r="J7" s="165"/>
      <c r="K7" s="39"/>
    </row>
    <row r="8" ht="25" customHeight="1" spans="1:11">
      <c r="A8" s="6"/>
      <c r="B8" s="6"/>
      <c r="C8" s="15" t="s">
        <v>97</v>
      </c>
      <c r="D8" s="102"/>
      <c r="E8" s="102"/>
      <c r="F8" s="102"/>
      <c r="G8" s="6"/>
      <c r="H8" s="102"/>
      <c r="I8" s="16"/>
      <c r="J8" s="16"/>
      <c r="K8" s="39"/>
    </row>
    <row r="9" ht="25" customHeight="1" spans="1:11">
      <c r="A9" s="6"/>
      <c r="B9" s="6"/>
      <c r="C9" s="15" t="s">
        <v>98</v>
      </c>
      <c r="D9" s="100"/>
      <c r="E9" s="100"/>
      <c r="F9" s="100"/>
      <c r="G9" s="101"/>
      <c r="H9" s="102"/>
      <c r="I9" s="16"/>
      <c r="J9" s="16"/>
      <c r="K9" s="40"/>
    </row>
    <row r="10" ht="25" customHeight="1" spans="1:11">
      <c r="A10" s="6" t="s">
        <v>99</v>
      </c>
      <c r="B10" s="6" t="s">
        <v>100</v>
      </c>
      <c r="C10" s="6"/>
      <c r="D10" s="6"/>
      <c r="E10" s="6"/>
      <c r="F10" s="6"/>
      <c r="G10" s="16" t="s">
        <v>101</v>
      </c>
      <c r="H10" s="16"/>
      <c r="I10" s="16"/>
      <c r="J10" s="16"/>
      <c r="K10" s="16"/>
    </row>
    <row r="11" ht="63" customHeight="1" spans="1:11">
      <c r="A11" s="6"/>
      <c r="B11" s="8" t="s">
        <v>152</v>
      </c>
      <c r="C11" s="8"/>
      <c r="D11" s="8"/>
      <c r="E11" s="8"/>
      <c r="F11" s="8"/>
      <c r="G11" s="81" t="s">
        <v>152</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9" customHeight="1" spans="1:11">
      <c r="A15" s="82" t="s">
        <v>63</v>
      </c>
      <c r="B15" s="12" t="s">
        <v>64</v>
      </c>
      <c r="C15" s="103" t="s">
        <v>153</v>
      </c>
      <c r="D15" s="12" t="s">
        <v>66</v>
      </c>
      <c r="E15" s="103">
        <v>60</v>
      </c>
      <c r="F15" s="13" t="s">
        <v>154</v>
      </c>
      <c r="G15" s="13" t="s">
        <v>155</v>
      </c>
      <c r="H15" s="104">
        <v>30</v>
      </c>
      <c r="I15" s="104">
        <v>30</v>
      </c>
      <c r="J15" s="132" t="s">
        <v>46</v>
      </c>
      <c r="K15" s="6"/>
    </row>
    <row r="16" ht="39" customHeight="1" spans="1:11">
      <c r="A16" s="82"/>
      <c r="B16" s="12" t="s">
        <v>156</v>
      </c>
      <c r="C16" s="105" t="s">
        <v>157</v>
      </c>
      <c r="D16" s="12" t="s">
        <v>76</v>
      </c>
      <c r="E16" s="162">
        <v>96</v>
      </c>
      <c r="F16" s="163" t="s">
        <v>67</v>
      </c>
      <c r="G16" s="135" t="s">
        <v>158</v>
      </c>
      <c r="H16" s="104">
        <v>10</v>
      </c>
      <c r="I16" s="104">
        <v>10</v>
      </c>
      <c r="J16" s="132" t="s">
        <v>46</v>
      </c>
      <c r="K16" s="6"/>
    </row>
    <row r="17" ht="39" customHeight="1" spans="1:11">
      <c r="A17" s="82"/>
      <c r="B17" s="12" t="s">
        <v>68</v>
      </c>
      <c r="C17" s="108" t="s">
        <v>159</v>
      </c>
      <c r="D17" s="12" t="s">
        <v>66</v>
      </c>
      <c r="E17" s="103">
        <v>12</v>
      </c>
      <c r="F17" s="163" t="s">
        <v>160</v>
      </c>
      <c r="G17" s="103" t="s">
        <v>161</v>
      </c>
      <c r="H17" s="104">
        <v>10</v>
      </c>
      <c r="I17" s="104">
        <v>10</v>
      </c>
      <c r="J17" s="132" t="s">
        <v>46</v>
      </c>
      <c r="K17" s="6"/>
    </row>
    <row r="18" ht="39" customHeight="1" spans="1:11">
      <c r="A18" s="82" t="s">
        <v>73</v>
      </c>
      <c r="B18" s="12" t="s">
        <v>74</v>
      </c>
      <c r="C18" s="103" t="s">
        <v>162</v>
      </c>
      <c r="D18" s="12" t="s">
        <v>66</v>
      </c>
      <c r="E18" s="136" t="s">
        <v>163</v>
      </c>
      <c r="F18" s="163" t="s">
        <v>164</v>
      </c>
      <c r="G18" s="136" t="s">
        <v>165</v>
      </c>
      <c r="H18" s="104">
        <v>30</v>
      </c>
      <c r="I18" s="104">
        <v>30</v>
      </c>
      <c r="J18" s="132" t="s">
        <v>46</v>
      </c>
      <c r="K18" s="6"/>
    </row>
    <row r="19" ht="39" customHeight="1" spans="1:11">
      <c r="A19" s="161" t="s">
        <v>77</v>
      </c>
      <c r="B19" s="12" t="s">
        <v>78</v>
      </c>
      <c r="C19" s="104" t="s">
        <v>166</v>
      </c>
      <c r="D19" s="12" t="s">
        <v>76</v>
      </c>
      <c r="E19" s="37">
        <v>90</v>
      </c>
      <c r="F19" s="163" t="s">
        <v>67</v>
      </c>
      <c r="G19" s="135" t="s">
        <v>167</v>
      </c>
      <c r="H19" s="104">
        <v>10</v>
      </c>
      <c r="I19" s="104">
        <v>10</v>
      </c>
      <c r="J19" s="132" t="s">
        <v>46</v>
      </c>
      <c r="K19" s="6"/>
    </row>
    <row r="20" ht="25" customHeight="1" spans="1:11">
      <c r="A20" s="6" t="s">
        <v>114</v>
      </c>
      <c r="B20" s="6"/>
      <c r="C20" s="6"/>
      <c r="D20" s="24" t="s">
        <v>115</v>
      </c>
      <c r="E20" s="25"/>
      <c r="F20" s="25"/>
      <c r="G20" s="25"/>
      <c r="H20" s="25"/>
      <c r="I20" s="25"/>
      <c r="J20" s="25"/>
      <c r="K20" s="43"/>
    </row>
    <row r="21" ht="25" customHeight="1" spans="1:11">
      <c r="A21" s="26" t="s">
        <v>116</v>
      </c>
      <c r="B21" s="27"/>
      <c r="C21" s="27"/>
      <c r="D21" s="27"/>
      <c r="E21" s="27"/>
      <c r="F21" s="27"/>
      <c r="G21" s="28"/>
      <c r="H21" s="6" t="s">
        <v>117</v>
      </c>
      <c r="I21" s="6" t="s">
        <v>118</v>
      </c>
      <c r="J21" s="44" t="s">
        <v>119</v>
      </c>
      <c r="K21" s="45"/>
    </row>
    <row r="22" ht="25" customHeight="1" spans="1:11">
      <c r="A22" s="29"/>
      <c r="B22" s="30"/>
      <c r="C22" s="30"/>
      <c r="D22" s="30"/>
      <c r="E22" s="30"/>
      <c r="F22" s="30"/>
      <c r="G22" s="31"/>
      <c r="H22" s="6">
        <v>100</v>
      </c>
      <c r="I22" s="6">
        <v>100</v>
      </c>
      <c r="J22" s="44" t="s">
        <v>120</v>
      </c>
      <c r="K22" s="45"/>
    </row>
    <row r="23" ht="69" customHeight="1" spans="1:11">
      <c r="A23" s="15" t="s">
        <v>121</v>
      </c>
      <c r="B23" s="15"/>
      <c r="C23" s="15"/>
      <c r="D23" s="15"/>
      <c r="E23" s="15"/>
      <c r="F23" s="15"/>
      <c r="G23" s="15"/>
      <c r="H23" s="15"/>
      <c r="I23" s="15"/>
      <c r="J23" s="15"/>
      <c r="K23" s="15"/>
    </row>
    <row r="24" spans="1:11">
      <c r="A24" s="32" t="s">
        <v>80</v>
      </c>
      <c r="B24" s="32"/>
      <c r="C24" s="32"/>
      <c r="D24" s="32"/>
      <c r="E24" s="32"/>
      <c r="F24" s="32"/>
      <c r="G24" s="32"/>
      <c r="H24" s="32"/>
      <c r="I24" s="32"/>
      <c r="J24" s="32"/>
      <c r="K24" s="32"/>
    </row>
    <row r="25" spans="1:11">
      <c r="A25" s="32" t="s">
        <v>81</v>
      </c>
      <c r="B25" s="32"/>
      <c r="C25" s="32"/>
      <c r="D25" s="32"/>
      <c r="E25" s="32"/>
      <c r="F25" s="32"/>
      <c r="G25" s="32"/>
      <c r="H25" s="32"/>
      <c r="I25" s="32"/>
      <c r="J25" s="32"/>
      <c r="K25" s="32"/>
    </row>
    <row r="26" spans="1:10">
      <c r="A26" s="33"/>
      <c r="B26" s="33"/>
      <c r="C26" s="33"/>
      <c r="D26" s="33"/>
      <c r="E26" s="33"/>
      <c r="F26" s="33"/>
      <c r="G26" s="33"/>
      <c r="H26" s="33"/>
      <c r="I26" s="33"/>
      <c r="J26" s="33"/>
    </row>
  </sheetData>
  <mergeCells count="41">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K24"/>
  <sheetViews>
    <sheetView workbookViewId="0">
      <selection activeCell="G16" sqref="A1:K23"/>
    </sheetView>
  </sheetViews>
  <sheetFormatPr defaultColWidth="9" defaultRowHeight="13.5"/>
  <cols>
    <col min="1" max="1" width="9.25" customWidth="1"/>
    <col min="3" max="3" width="16.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168</v>
      </c>
      <c r="D3" s="7"/>
      <c r="E3" s="7"/>
      <c r="F3" s="7"/>
      <c r="G3" s="7"/>
      <c r="H3" s="7"/>
      <c r="I3" s="7"/>
      <c r="J3" s="7"/>
      <c r="K3" s="7"/>
    </row>
    <row r="4" ht="25" customHeight="1" spans="1:11">
      <c r="A4" s="6" t="s">
        <v>87</v>
      </c>
      <c r="B4" s="6"/>
      <c r="C4" s="8" t="s">
        <v>36</v>
      </c>
      <c r="D4" s="8"/>
      <c r="E4" s="8"/>
      <c r="F4" s="6" t="s">
        <v>88</v>
      </c>
      <c r="G4" s="9" t="s">
        <v>131</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50</v>
      </c>
      <c r="E6" s="12">
        <v>50</v>
      </c>
      <c r="F6" s="13">
        <v>50</v>
      </c>
      <c r="G6" s="13">
        <v>10</v>
      </c>
      <c r="H6" s="14">
        <v>1</v>
      </c>
      <c r="I6" s="13">
        <v>10</v>
      </c>
      <c r="J6" s="13"/>
      <c r="K6" s="38" t="s">
        <v>46</v>
      </c>
    </row>
    <row r="7" ht="25" customHeight="1" spans="1:11">
      <c r="A7" s="6"/>
      <c r="B7" s="6"/>
      <c r="C7" s="11" t="s">
        <v>96</v>
      </c>
      <c r="D7" s="12">
        <v>50</v>
      </c>
      <c r="E7" s="12">
        <v>50</v>
      </c>
      <c r="F7" s="13">
        <v>50</v>
      </c>
      <c r="G7" s="13">
        <v>10</v>
      </c>
      <c r="H7" s="14">
        <v>1</v>
      </c>
      <c r="I7" s="13">
        <v>10</v>
      </c>
      <c r="J7" s="13"/>
      <c r="K7" s="39"/>
    </row>
    <row r="8" ht="25" customHeight="1" spans="1:11">
      <c r="A8" s="6"/>
      <c r="B8" s="6"/>
      <c r="C8" s="15" t="s">
        <v>97</v>
      </c>
      <c r="D8" s="102"/>
      <c r="E8" s="102"/>
      <c r="F8" s="102"/>
      <c r="G8" s="6"/>
      <c r="H8" s="102"/>
      <c r="I8" s="16"/>
      <c r="J8" s="16"/>
      <c r="K8" s="39"/>
    </row>
    <row r="9" ht="25" customHeight="1" spans="1:11">
      <c r="A9" s="6"/>
      <c r="B9" s="6"/>
      <c r="C9" s="15" t="s">
        <v>98</v>
      </c>
      <c r="D9" s="100"/>
      <c r="E9" s="100"/>
      <c r="F9" s="100"/>
      <c r="G9" s="101"/>
      <c r="H9" s="102"/>
      <c r="I9" s="16"/>
      <c r="J9" s="16"/>
      <c r="K9" s="40"/>
    </row>
    <row r="10" ht="25" customHeight="1" spans="1:11">
      <c r="A10" s="6" t="s">
        <v>99</v>
      </c>
      <c r="B10" s="6" t="s">
        <v>100</v>
      </c>
      <c r="C10" s="6"/>
      <c r="D10" s="6"/>
      <c r="E10" s="6"/>
      <c r="F10" s="6"/>
      <c r="G10" s="16" t="s">
        <v>101</v>
      </c>
      <c r="H10" s="16"/>
      <c r="I10" s="16"/>
      <c r="J10" s="16"/>
      <c r="K10" s="16"/>
    </row>
    <row r="11" ht="63" customHeight="1" spans="1:11">
      <c r="A11" s="6"/>
      <c r="B11" s="8" t="s">
        <v>169</v>
      </c>
      <c r="C11" s="8"/>
      <c r="D11" s="8"/>
      <c r="E11" s="8"/>
      <c r="F11" s="8"/>
      <c r="G11" s="81" t="s">
        <v>169</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9" customHeight="1" spans="1:11">
      <c r="A15" s="82" t="s">
        <v>63</v>
      </c>
      <c r="B15" s="12" t="s">
        <v>64</v>
      </c>
      <c r="C15" s="12" t="s">
        <v>170</v>
      </c>
      <c r="D15" s="21" t="s">
        <v>66</v>
      </c>
      <c r="E15" s="12">
        <v>37900</v>
      </c>
      <c r="F15" s="13" t="s">
        <v>126</v>
      </c>
      <c r="G15" s="13" t="s">
        <v>171</v>
      </c>
      <c r="H15" s="13">
        <v>50</v>
      </c>
      <c r="I15" s="13">
        <v>50</v>
      </c>
      <c r="J15" s="132" t="s">
        <v>46</v>
      </c>
      <c r="K15" s="6"/>
    </row>
    <row r="16" ht="39" customHeight="1" spans="1:11">
      <c r="A16" s="82" t="s">
        <v>73</v>
      </c>
      <c r="B16" s="12" t="s">
        <v>74</v>
      </c>
      <c r="C16" s="12" t="s">
        <v>128</v>
      </c>
      <c r="D16" s="21" t="s">
        <v>76</v>
      </c>
      <c r="E16" s="12">
        <v>10</v>
      </c>
      <c r="F16" s="13" t="s">
        <v>67</v>
      </c>
      <c r="G16" s="135" t="s">
        <v>172</v>
      </c>
      <c r="H16" s="13">
        <v>30</v>
      </c>
      <c r="I16" s="13">
        <v>30</v>
      </c>
      <c r="J16" s="132" t="s">
        <v>46</v>
      </c>
      <c r="K16" s="6"/>
    </row>
    <row r="17" ht="39" customHeight="1" spans="1:11">
      <c r="A17" s="72" t="s">
        <v>77</v>
      </c>
      <c r="B17" s="12" t="s">
        <v>78</v>
      </c>
      <c r="C17" s="12" t="s">
        <v>129</v>
      </c>
      <c r="D17" s="21" t="s">
        <v>76</v>
      </c>
      <c r="E17" s="12">
        <v>90</v>
      </c>
      <c r="F17" s="13" t="s">
        <v>67</v>
      </c>
      <c r="G17" s="135" t="s">
        <v>173</v>
      </c>
      <c r="H17" s="13">
        <v>10</v>
      </c>
      <c r="I17" s="13">
        <v>10</v>
      </c>
      <c r="J17" s="132" t="s">
        <v>46</v>
      </c>
      <c r="K17" s="6"/>
    </row>
    <row r="18" ht="25" customHeight="1" spans="1:11">
      <c r="A18" s="6" t="s">
        <v>114</v>
      </c>
      <c r="B18" s="6"/>
      <c r="C18" s="6"/>
      <c r="D18" s="24" t="s">
        <v>115</v>
      </c>
      <c r="E18" s="25"/>
      <c r="F18" s="25"/>
      <c r="G18" s="25"/>
      <c r="H18" s="25"/>
      <c r="I18" s="25"/>
      <c r="J18" s="25"/>
      <c r="K18" s="43"/>
    </row>
    <row r="19" ht="25" customHeight="1" spans="1:11">
      <c r="A19" s="26" t="s">
        <v>116</v>
      </c>
      <c r="B19" s="27"/>
      <c r="C19" s="27"/>
      <c r="D19" s="27"/>
      <c r="E19" s="27"/>
      <c r="F19" s="27"/>
      <c r="G19" s="28"/>
      <c r="H19" s="6" t="s">
        <v>117</v>
      </c>
      <c r="I19" s="6" t="s">
        <v>118</v>
      </c>
      <c r="J19" s="44" t="s">
        <v>119</v>
      </c>
      <c r="K19" s="45"/>
    </row>
    <row r="20" ht="25" customHeight="1" spans="1:11">
      <c r="A20" s="29"/>
      <c r="B20" s="30"/>
      <c r="C20" s="30"/>
      <c r="D20" s="30"/>
      <c r="E20" s="30"/>
      <c r="F20" s="30"/>
      <c r="G20" s="31"/>
      <c r="H20" s="6">
        <v>100</v>
      </c>
      <c r="I20" s="6">
        <v>100</v>
      </c>
      <c r="J20" s="44" t="s">
        <v>120</v>
      </c>
      <c r="K20" s="45"/>
    </row>
    <row r="21" ht="69" customHeight="1" spans="1:11">
      <c r="A21" s="15" t="s">
        <v>121</v>
      </c>
      <c r="B21" s="15"/>
      <c r="C21" s="15"/>
      <c r="D21" s="15"/>
      <c r="E21" s="15"/>
      <c r="F21" s="15"/>
      <c r="G21" s="15"/>
      <c r="H21" s="15"/>
      <c r="I21" s="15"/>
      <c r="J21" s="15"/>
      <c r="K21" s="15"/>
    </row>
    <row r="22" spans="1:11">
      <c r="A22" s="32" t="s">
        <v>80</v>
      </c>
      <c r="B22" s="32"/>
      <c r="C22" s="32"/>
      <c r="D22" s="32"/>
      <c r="E22" s="32"/>
      <c r="F22" s="32"/>
      <c r="G22" s="32"/>
      <c r="H22" s="32"/>
      <c r="I22" s="32"/>
      <c r="J22" s="32"/>
      <c r="K22" s="32"/>
    </row>
    <row r="23" spans="1:11">
      <c r="A23" s="32" t="s">
        <v>81</v>
      </c>
      <c r="B23" s="32"/>
      <c r="C23" s="32"/>
      <c r="D23" s="32"/>
      <c r="E23" s="32"/>
      <c r="F23" s="32"/>
      <c r="G23" s="32"/>
      <c r="H23" s="32"/>
      <c r="I23" s="32"/>
      <c r="J23" s="32"/>
      <c r="K23" s="32"/>
    </row>
    <row r="24" spans="1:10">
      <c r="A24" s="33"/>
      <c r="B24" s="33"/>
      <c r="C24" s="33"/>
      <c r="D24" s="33"/>
      <c r="E24" s="33"/>
      <c r="F24" s="33"/>
      <c r="G24" s="33"/>
      <c r="H24" s="33"/>
      <c r="I24" s="33"/>
      <c r="J24" s="33"/>
    </row>
  </sheetData>
  <mergeCells count="3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K24"/>
  <sheetViews>
    <sheetView workbookViewId="0">
      <selection activeCell="B11" sqref="A1:K23"/>
    </sheetView>
  </sheetViews>
  <sheetFormatPr defaultColWidth="9" defaultRowHeight="13.5"/>
  <cols>
    <col min="1" max="1" width="9.25" customWidth="1"/>
    <col min="3" max="3" width="16.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174</v>
      </c>
      <c r="D3" s="7"/>
      <c r="E3" s="7"/>
      <c r="F3" s="7"/>
      <c r="G3" s="7"/>
      <c r="H3" s="7"/>
      <c r="I3" s="7"/>
      <c r="J3" s="7"/>
      <c r="K3" s="7"/>
    </row>
    <row r="4" ht="25" customHeight="1" spans="1:11">
      <c r="A4" s="6" t="s">
        <v>87</v>
      </c>
      <c r="B4" s="6"/>
      <c r="C4" s="8" t="s">
        <v>36</v>
      </c>
      <c r="D4" s="8"/>
      <c r="E4" s="8"/>
      <c r="F4" s="6" t="s">
        <v>88</v>
      </c>
      <c r="G4" s="9" t="s">
        <v>175</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47">
        <v>2.784</v>
      </c>
      <c r="E6" s="47">
        <v>2.784</v>
      </c>
      <c r="F6" s="48">
        <v>2.784</v>
      </c>
      <c r="G6" s="13">
        <v>10</v>
      </c>
      <c r="H6" s="52">
        <v>1</v>
      </c>
      <c r="I6" s="13">
        <v>10</v>
      </c>
      <c r="J6" s="13"/>
      <c r="K6" s="38" t="s">
        <v>46</v>
      </c>
    </row>
    <row r="7" ht="25" customHeight="1" spans="1:11">
      <c r="A7" s="6"/>
      <c r="B7" s="6"/>
      <c r="C7" s="11" t="s">
        <v>96</v>
      </c>
      <c r="D7" s="47">
        <v>2.784</v>
      </c>
      <c r="E7" s="47">
        <v>2.784</v>
      </c>
      <c r="F7" s="48">
        <v>2.784</v>
      </c>
      <c r="G7" s="13">
        <v>10</v>
      </c>
      <c r="H7" s="52">
        <v>1</v>
      </c>
      <c r="I7" s="13">
        <v>10</v>
      </c>
      <c r="J7" s="13"/>
      <c r="K7" s="39"/>
    </row>
    <row r="8" ht="25" customHeight="1" spans="1:11">
      <c r="A8" s="6"/>
      <c r="B8" s="6"/>
      <c r="C8" s="15" t="s">
        <v>97</v>
      </c>
      <c r="D8" s="102"/>
      <c r="E8" s="102"/>
      <c r="F8" s="102"/>
      <c r="G8" s="6"/>
      <c r="H8" s="102"/>
      <c r="I8" s="16"/>
      <c r="J8" s="16"/>
      <c r="K8" s="39"/>
    </row>
    <row r="9" ht="25" customHeight="1" spans="1:11">
      <c r="A9" s="6"/>
      <c r="B9" s="6"/>
      <c r="C9" s="15" t="s">
        <v>98</v>
      </c>
      <c r="D9" s="100"/>
      <c r="E9" s="100"/>
      <c r="F9" s="100"/>
      <c r="G9" s="101"/>
      <c r="H9" s="102"/>
      <c r="I9" s="16"/>
      <c r="J9" s="16"/>
      <c r="K9" s="40"/>
    </row>
    <row r="10" ht="25" customHeight="1" spans="1:11">
      <c r="A10" s="6" t="s">
        <v>99</v>
      </c>
      <c r="B10" s="6" t="s">
        <v>100</v>
      </c>
      <c r="C10" s="6"/>
      <c r="D10" s="6"/>
      <c r="E10" s="6"/>
      <c r="F10" s="6"/>
      <c r="G10" s="16" t="s">
        <v>101</v>
      </c>
      <c r="H10" s="16"/>
      <c r="I10" s="16"/>
      <c r="J10" s="16"/>
      <c r="K10" s="16"/>
    </row>
    <row r="11" ht="63" customHeight="1" spans="1:11">
      <c r="A11" s="6"/>
      <c r="B11" s="8" t="s">
        <v>176</v>
      </c>
      <c r="C11" s="8"/>
      <c r="D11" s="8"/>
      <c r="E11" s="8"/>
      <c r="F11" s="8"/>
      <c r="G11" s="81" t="s">
        <v>177</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9" customHeight="1" spans="1:11">
      <c r="A15" s="82" t="s">
        <v>63</v>
      </c>
      <c r="B15" s="12" t="s">
        <v>64</v>
      </c>
      <c r="C15" s="20" t="s">
        <v>178</v>
      </c>
      <c r="D15" s="12" t="s">
        <v>76</v>
      </c>
      <c r="E15" s="12">
        <v>90</v>
      </c>
      <c r="F15" s="13" t="s">
        <v>67</v>
      </c>
      <c r="G15" s="135" t="s">
        <v>179</v>
      </c>
      <c r="H15" s="13">
        <v>50</v>
      </c>
      <c r="I15" s="13">
        <v>50</v>
      </c>
      <c r="J15" s="132" t="s">
        <v>46</v>
      </c>
      <c r="K15" s="6"/>
    </row>
    <row r="16" ht="39" customHeight="1" spans="1:11">
      <c r="A16" s="82" t="s">
        <v>73</v>
      </c>
      <c r="B16" s="12" t="s">
        <v>74</v>
      </c>
      <c r="C16" s="20" t="s">
        <v>180</v>
      </c>
      <c r="D16" s="12" t="s">
        <v>70</v>
      </c>
      <c r="E16" s="12">
        <v>20</v>
      </c>
      <c r="F16" s="13" t="s">
        <v>67</v>
      </c>
      <c r="G16" s="135" t="s">
        <v>181</v>
      </c>
      <c r="H16" s="13">
        <v>30</v>
      </c>
      <c r="I16" s="13">
        <v>30</v>
      </c>
      <c r="J16" s="132" t="s">
        <v>46</v>
      </c>
      <c r="K16" s="6"/>
    </row>
    <row r="17" ht="39" customHeight="1" spans="1:11">
      <c r="A17" s="161" t="s">
        <v>77</v>
      </c>
      <c r="B17" s="12" t="s">
        <v>78</v>
      </c>
      <c r="C17" s="20" t="s">
        <v>182</v>
      </c>
      <c r="D17" s="12" t="s">
        <v>76</v>
      </c>
      <c r="E17" s="12">
        <v>90</v>
      </c>
      <c r="F17" s="13" t="s">
        <v>67</v>
      </c>
      <c r="G17" s="135" t="s">
        <v>173</v>
      </c>
      <c r="H17" s="13">
        <v>10</v>
      </c>
      <c r="I17" s="13">
        <v>10</v>
      </c>
      <c r="J17" s="132" t="s">
        <v>46</v>
      </c>
      <c r="K17" s="6"/>
    </row>
    <row r="18" ht="25" customHeight="1" spans="1:11">
      <c r="A18" s="6" t="s">
        <v>114</v>
      </c>
      <c r="B18" s="6"/>
      <c r="C18" s="6"/>
      <c r="D18" s="24" t="s">
        <v>115</v>
      </c>
      <c r="E18" s="25"/>
      <c r="F18" s="25"/>
      <c r="G18" s="25"/>
      <c r="H18" s="25"/>
      <c r="I18" s="25"/>
      <c r="J18" s="25"/>
      <c r="K18" s="43"/>
    </row>
    <row r="19" ht="25" customHeight="1" spans="1:11">
      <c r="A19" s="26" t="s">
        <v>116</v>
      </c>
      <c r="B19" s="27"/>
      <c r="C19" s="27"/>
      <c r="D19" s="27"/>
      <c r="E19" s="27"/>
      <c r="F19" s="27"/>
      <c r="G19" s="28"/>
      <c r="H19" s="6" t="s">
        <v>117</v>
      </c>
      <c r="I19" s="6" t="s">
        <v>118</v>
      </c>
      <c r="J19" s="44" t="s">
        <v>119</v>
      </c>
      <c r="K19" s="45"/>
    </row>
    <row r="20" ht="25" customHeight="1" spans="1:11">
      <c r="A20" s="29"/>
      <c r="B20" s="30"/>
      <c r="C20" s="30"/>
      <c r="D20" s="30"/>
      <c r="E20" s="30"/>
      <c r="F20" s="30"/>
      <c r="G20" s="31"/>
      <c r="H20" s="6">
        <v>100</v>
      </c>
      <c r="I20" s="6">
        <v>100</v>
      </c>
      <c r="J20" s="44" t="s">
        <v>120</v>
      </c>
      <c r="K20" s="45"/>
    </row>
    <row r="21" ht="69" customHeight="1" spans="1:11">
      <c r="A21" s="15" t="s">
        <v>121</v>
      </c>
      <c r="B21" s="15"/>
      <c r="C21" s="15"/>
      <c r="D21" s="15"/>
      <c r="E21" s="15"/>
      <c r="F21" s="15"/>
      <c r="G21" s="15"/>
      <c r="H21" s="15"/>
      <c r="I21" s="15"/>
      <c r="J21" s="15"/>
      <c r="K21" s="15"/>
    </row>
    <row r="22" spans="1:11">
      <c r="A22" s="32" t="s">
        <v>80</v>
      </c>
      <c r="B22" s="32"/>
      <c r="C22" s="32"/>
      <c r="D22" s="32"/>
      <c r="E22" s="32"/>
      <c r="F22" s="32"/>
      <c r="G22" s="32"/>
      <c r="H22" s="32"/>
      <c r="I22" s="32"/>
      <c r="J22" s="32"/>
      <c r="K22" s="32"/>
    </row>
    <row r="23" spans="1:11">
      <c r="A23" s="32" t="s">
        <v>81</v>
      </c>
      <c r="B23" s="32"/>
      <c r="C23" s="32"/>
      <c r="D23" s="32"/>
      <c r="E23" s="32"/>
      <c r="F23" s="32"/>
      <c r="G23" s="32"/>
      <c r="H23" s="32"/>
      <c r="I23" s="32"/>
      <c r="J23" s="32"/>
      <c r="K23" s="32"/>
    </row>
    <row r="24" spans="1:10">
      <c r="A24" s="33"/>
      <c r="B24" s="33"/>
      <c r="C24" s="33"/>
      <c r="D24" s="33"/>
      <c r="E24" s="33"/>
      <c r="F24" s="33"/>
      <c r="G24" s="33"/>
      <c r="H24" s="33"/>
      <c r="I24" s="33"/>
      <c r="J24" s="33"/>
    </row>
  </sheetData>
  <mergeCells count="3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56</vt:i4>
      </vt:variant>
    </vt:vector>
  </HeadingPairs>
  <TitlesOfParts>
    <vt:vector size="56" baseType="lpstr">
      <vt:lpstr>GK13 2023年度部门整体支出绩效自评情况</vt:lpstr>
      <vt:lpstr>GK14 2023年度部门整体支出绩效自评表</vt:lpstr>
      <vt:lpstr>GK15-1 项目支出绩效自评表</vt:lpstr>
      <vt:lpstr>GK15-2 项目支出绩效自评表</vt:lpstr>
      <vt:lpstr>GK15-3 项目支出绩效自评表</vt:lpstr>
      <vt:lpstr>GK15-4 项目支出绩效自评表</vt:lpstr>
      <vt:lpstr>GK15-5 项目支出绩效自评表</vt:lpstr>
      <vt:lpstr>GK15-6 项目支出绩效自评表</vt:lpstr>
      <vt:lpstr>GK15-7项目支出绩效自评表</vt:lpstr>
      <vt:lpstr>GK15-8 项目支出绩效自评表</vt:lpstr>
      <vt:lpstr>GK15-9 项目支出绩效自评表</vt:lpstr>
      <vt:lpstr>GK15-10项目支出绩效自评表</vt:lpstr>
      <vt:lpstr>GK15-11项目支出绩效自评表</vt:lpstr>
      <vt:lpstr>GK15-12 项目支出绩效自评表</vt:lpstr>
      <vt:lpstr>GK15-13 项目支出绩效自评表</vt:lpstr>
      <vt:lpstr>GK15-14 项目支出绩效自评表</vt:lpstr>
      <vt:lpstr>GK15-15 项目支出绩效自评表</vt:lpstr>
      <vt:lpstr>GK15-16 项目支出绩效自评表</vt:lpstr>
      <vt:lpstr>GK15-17 项目支出绩效自评表</vt:lpstr>
      <vt:lpstr>GK15-18 项目支出绩效自评表</vt:lpstr>
      <vt:lpstr>GK15-19 项目支出绩效自评表</vt:lpstr>
      <vt:lpstr>GK15-20 项目支出绩效自评表</vt:lpstr>
      <vt:lpstr>GK15-21 项目支出绩效自评表</vt:lpstr>
      <vt:lpstr>GK15-22 项目支出绩效自评表</vt:lpstr>
      <vt:lpstr>GK15-23 项目支出绩效自评表</vt:lpstr>
      <vt:lpstr>GK15-24 项目支出绩效自评表</vt:lpstr>
      <vt:lpstr>GK15-25 项目支出绩效自评表</vt:lpstr>
      <vt:lpstr>GK15-26 项目支出绩效自评表</vt:lpstr>
      <vt:lpstr>GK15-27 项目支出绩效自评表</vt:lpstr>
      <vt:lpstr>GK15-28 项目支出绩效自评表</vt:lpstr>
      <vt:lpstr>GK15-29 项目支出绩效自评表</vt:lpstr>
      <vt:lpstr>GK15-30 项目支出绩效自评表</vt:lpstr>
      <vt:lpstr>GK15-31 项目支出绩效自评表</vt:lpstr>
      <vt:lpstr>GK15-32 项目支出绩效自评表</vt:lpstr>
      <vt:lpstr>GK15-33 项目支出绩效自评表</vt:lpstr>
      <vt:lpstr>GK15-34 项目支出绩效自评表</vt:lpstr>
      <vt:lpstr>GK15-35 项目支出绩效自评表</vt:lpstr>
      <vt:lpstr>GK15-36 项目支出绩效自评表</vt:lpstr>
      <vt:lpstr>GK15-37 项目支出绩效自评表</vt:lpstr>
      <vt:lpstr>GK15-38 项目支出绩效自评表</vt:lpstr>
      <vt:lpstr>GK15-39 项目支出绩效自评表</vt:lpstr>
      <vt:lpstr>GK15-40 项目支出绩效自评表</vt:lpstr>
      <vt:lpstr>GK15-41 项目支出绩效自评表</vt:lpstr>
      <vt:lpstr>GK15-42 项目支出绩效自评表</vt:lpstr>
      <vt:lpstr>GK15-43 项目支出绩效自评表</vt:lpstr>
      <vt:lpstr>GK15-44 项目支出绩效自评表</vt:lpstr>
      <vt:lpstr>GK15-45 项目支出绩效自评表</vt:lpstr>
      <vt:lpstr>GK15-46 项目支出绩效自评表</vt:lpstr>
      <vt:lpstr>GK15-47 项目支出绩效自评表</vt:lpstr>
      <vt:lpstr>GK15-48 项目支出绩效自评表</vt:lpstr>
      <vt:lpstr>GK15-49 项目支出绩效自评表</vt:lpstr>
      <vt:lpstr>GK15-50 项目支出绩效自评表</vt:lpstr>
      <vt:lpstr>GK15-51 项目支出绩效自评表</vt:lpstr>
      <vt:lpstr>GK15-52 项目支出绩效自评表</vt:lpstr>
      <vt:lpstr>GK15-53 项目支出绩效自评表</vt:lpstr>
      <vt:lpstr>GK15-54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Administrator</cp:lastModifiedBy>
  <dcterms:created xsi:type="dcterms:W3CDTF">2024-08-21T06:50:00Z</dcterms:created>
  <dcterms:modified xsi:type="dcterms:W3CDTF">2024-11-07T01:31:03Z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18D373384D274318B4E8BC713B70E20B_13</vt:lpwstr>
  </property>
</Properties>
</file>