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3 2023年度部门整体支出绩效自评情况" sheetId="2" r:id="rId1"/>
    <sheet name="GK14 2023年度部门整体支出绩效自评表" sheetId="3" r:id="rId2"/>
    <sheet name="GK15-1项目支出绩效自评表" sheetId="4" r:id="rId3"/>
    <sheet name="GK15-2 项目支出绩效自评表" sheetId="5" r:id="rId4"/>
    <sheet name="GK15-3 项目支出绩效自评表" sheetId="6" r:id="rId5"/>
    <sheet name="GK15-4 项目支出绩效自评表" sheetId="7" r:id="rId6"/>
    <sheet name="GK15-5项目支出绩效自评表" sheetId="8" r:id="rId7"/>
    <sheet name="GK15-6项目支出绩效自评表" sheetId="9" r:id="rId8"/>
    <sheet name="GK15-7 项目支出绩效自评表" sheetId="10" r:id="rId9"/>
    <sheet name="GK15-8项目支出绩效自评表" sheetId="11" r:id="rId10"/>
    <sheet name="GK15-9项目支出绩效自评表" sheetId="12" r:id="rId11"/>
    <sheet name="GK15-10项目支出绩效自评表" sheetId="13" r:id="rId12"/>
    <sheet name="GK15-11 项目支出绩效自评表" sheetId="14" r:id="rId13"/>
    <sheet name="GK15-12项目支出绩效自评表" sheetId="15" r:id="rId14"/>
    <sheet name="GK15-13 项目支出绩效自评表" sheetId="16" r:id="rId15"/>
    <sheet name="GK15-14项目支出绩效自评表" sheetId="17" r:id="rId16"/>
    <sheet name="GK15-15项目支出绩效自评表" sheetId="18" r:id="rId17"/>
    <sheet name="GK15-16 项目支出绩效自评表" sheetId="19" r:id="rId18"/>
    <sheet name="GK15-17 项目支出绩效自评表" sheetId="20" r:id="rId19"/>
    <sheet name="GK15-18 项目支出绩效自评表" sheetId="21" r:id="rId20"/>
    <sheet name="GK15-19 项目支出绩效自评表" sheetId="22" r:id="rId21"/>
    <sheet name="GK15-20项目支出绩效自评表" sheetId="23" r:id="rId22"/>
    <sheet name="GK15-21项目支出绩效自评表" sheetId="24" r:id="rId23"/>
    <sheet name="GK15-22项目支出绩效自评表" sheetId="25" r:id="rId24"/>
    <sheet name="GK15-23项目支出绩效自评表" sheetId="26" r:id="rId25"/>
    <sheet name="GK15-24项目支出绩效自评表" sheetId="27" r:id="rId26"/>
    <sheet name="GK15-25项目支出绩效自评表" sheetId="28" r:id="rId27"/>
    <sheet name="GK15-26 项目支出绩效自评表" sheetId="29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<sst xmlns="http://schemas.openxmlformats.org/spreadsheetml/2006/main" count="2483" uniqueCount="369">
  <si>
    <t>2023年度部门整体支出绩效自评情况</t>
  </si>
  <si>
    <t>编制单位：陇川县陇把镇人民政府</t>
  </si>
  <si>
    <t>公开13表</t>
  </si>
  <si>
    <t>一、部门基本情况</t>
  </si>
  <si>
    <t>（一）部门概况</t>
  </si>
  <si>
    <t>陇把镇人民政府内设机构11个，包括：其中镇政府机关下设4个：党政办、社会事务办公室、经济发展办公室、社会治安综合治理办公室；镇政府下设7个事业单位（站所）：村镇规划建设服务中心、文化广播电视服务中心、农业综合服务中心、林业站、财政所、农村经济经营管理站、社会保障服务中心。</t>
  </si>
  <si>
    <t>（二）部门绩效目标的设立情况</t>
  </si>
  <si>
    <t>一是聚焦强边固边，筑牢边境安全屏障。二是聚焦产业发展，激发乡村振兴动力。三是聚焦生态宜居，切实提升乡村面貌。四是聚焦治理有效，夯实基层组织基础。五是聚焦乡风文明，激发乡村振兴内生动力。六是聚焦生活富裕，全力办好民生实事。</t>
  </si>
  <si>
    <t>（三）部门整体收支情况</t>
  </si>
  <si>
    <t>陇川县陇把镇人民政府2023年度收入合计5845.63万元，其中财政拨款收入5845.63万元。2023年总支出5885.83万元，其中基本支出1724.75万元，项目支出4161.08万元。</t>
  </si>
  <si>
    <t>（四）部门预算管理制度建设情况</t>
  </si>
  <si>
    <t>一是制定预算资金管理办法；二是制定内部财务管理制度；三是完善核算管理制度。</t>
  </si>
  <si>
    <t>（五）严控“三公经费”支出情况</t>
  </si>
  <si>
    <t>2023年度财政拨款“三公”经费支出为5.21万元。其中：公务用车运行维护费支出为5.00万元，占财政拨款“三公”经费总支出决算的95.97%，公务接待费支出为0.21万元，占财政拨款“三公”经费总支出决算的4.03%</t>
  </si>
  <si>
    <t>二、绩效自评工作情况</t>
  </si>
  <si>
    <t>（一）绩效自评的目的</t>
  </si>
  <si>
    <t>1、提升陇把镇机构职能职责。2、提升标准化、规范化水平。3完善资金管理，严控财政资金。4、提高干部工作的积极性和主动性。</t>
  </si>
  <si>
    <t>（二）自评组织过程</t>
  </si>
  <si>
    <t>1.前期准备</t>
  </si>
  <si>
    <t>加强组织领导，成立绩效评价领导小组。</t>
  </si>
  <si>
    <t>2.组织实施</t>
  </si>
  <si>
    <t>1.财务制度全面实施。2.陇把镇各项工作全面铺开。3.政策全面落实。</t>
  </si>
  <si>
    <t>三、评价情况分析及综合评价结论</t>
  </si>
  <si>
    <t>量化考核为：优（100）。</t>
  </si>
  <si>
    <t>四、存在的问题和整改情况</t>
  </si>
  <si>
    <t>预算执行绩效管理中存在的问题、原因是预算执行意识不强、制度建设有待加强，对全面预算绩效管理的认识不足，导致对该项工作的重视和支持不够。改进措施：必须从思想意识、预算编制、制度建设、内部监控等方面加强工作，完善相关制度，推进制度落实。依据相关法律法规及管理办法，建立分级分类、使用高效、便于操作的实施细则及业务规范，制定绩效问责制度、公开制度等，加快形成“用钱必问效、无效必问责”的机制。</t>
  </si>
  <si>
    <t>五、绩效自评结果应用</t>
  </si>
  <si>
    <t>绩效自评结果应用在体系建设持续加强，取得了良好的结果。</t>
  </si>
  <si>
    <t>六、主要经验及做法</t>
  </si>
  <si>
    <t>从思想意识、预算编制、制度建设、内部监控等方面加强工作，完善相关制度，推进制度落实。依据相关法律法规及管理办法，建立分级分类、使用高效、便于操作的实施细则及业务规范，制定绩效问责制度、公开制度等，加快形成“用钱必问效、无效必问责”的机制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</si>
  <si>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</si>
  <si>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</si>
  <si>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</si>
  <si>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</si>
  <si>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</si>
  <si>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部门名称：</t>
  </si>
  <si>
    <t>陇川县陇把镇人民政府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</si>
  <si>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</si>
  <si>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</si>
  <si>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</si>
  <si>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</si>
  <si>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</si>
  <si>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</si>
  <si>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</si>
  <si>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</si>
  <si>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</si>
  <si>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</si>
  <si>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</si>
  <si>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</si>
  <si>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</si>
  <si>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</si>
  <si>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</si>
  <si>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职责履行良好、履职效益明显、预算配置科学、预算执行有效、预算管理规范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</si>
  <si>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</si>
  <si>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</si>
  <si>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</si>
  <si>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</si>
  <si>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</si>
  <si>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</si>
  <si>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</si>
  <si>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</si>
  <si>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</si>
  <si>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</si>
  <si>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</si>
  <si>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项目数量完成数</t>
  </si>
  <si>
    <t>≥</t>
  </si>
  <si>
    <t>个</t>
  </si>
  <si>
    <t>26个</t>
  </si>
  <si>
    <t>质量指标</t>
  </si>
  <si>
    <t>验收合格率</t>
  </si>
  <si>
    <t>%</t>
  </si>
  <si>
    <t>时效指标</t>
  </si>
  <si>
    <t>项目完成及时率</t>
  </si>
  <si>
    <t>成本指标</t>
  </si>
  <si>
    <t>2023年部门整体支出</t>
  </si>
  <si>
    <t>=</t>
  </si>
  <si>
    <t>万元</t>
  </si>
  <si>
    <t>5885.83万元</t>
  </si>
  <si>
    <t>效益指标</t>
  </si>
  <si>
    <t>经济效益效益
指标</t>
  </si>
  <si>
    <t>群众经济水平提升率</t>
  </si>
  <si>
    <t>社会效益
指标</t>
  </si>
  <si>
    <t>群众受益率</t>
  </si>
  <si>
    <t>可持续影响
指标</t>
  </si>
  <si>
    <t>基础设施持续使用年限</t>
  </si>
  <si>
    <t>年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</si>
  <si>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年</t>
    </r>
  </si>
  <si>
    <t>满意度指标</t>
  </si>
  <si>
    <t>服务对象满意度指标等</t>
  </si>
  <si>
    <t>群众满意度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</si>
  <si>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</si>
  <si>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</si>
  <si>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</si>
  <si>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</si>
  <si>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</si>
  <si>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陇川县陇把镇吕良村委会便民服务中心建设项目</t>
  </si>
  <si>
    <t>主管部门</t>
  </si>
  <si>
    <t>陇川县发展和改革局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</si>
  <si>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</si>
  <si>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</si>
  <si>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</si>
  <si>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</si>
  <si>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</si>
  <si>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</si>
  <si>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</si>
  <si>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</si>
  <si>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</si>
  <si>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</si>
  <si>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</si>
  <si>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</si>
  <si>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</si>
  <si>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</si>
  <si>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</si>
  <si>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1.原有业务楼改造236.36㎡、新建业务楼534.60㎡、新建厨房/餐厅123.81㎡、新建大棚127.96㎡；2.C25混凝土地坪1198㎡；3.新建毛石挡土墙（高2.5米）214米；4.新建通透式围栏（高1.8米）214米；5.新建国旗台；6.绿化美化。</t>
  </si>
  <si>
    <t>项目支出绩效指标表</t>
  </si>
  <si>
    <t>绩效指标</t>
  </si>
  <si>
    <t>年度指标值</t>
  </si>
  <si>
    <t>新建业务楼面积</t>
  </si>
  <si>
    <t>534.60</t>
  </si>
  <si>
    <t>㎡</t>
  </si>
  <si>
    <t>534.60㎡</t>
  </si>
  <si>
    <t>可持续影响指标</t>
  </si>
  <si>
    <t>设计使用年限</t>
  </si>
  <si>
    <t>50</t>
  </si>
  <si>
    <t>50年</t>
  </si>
  <si>
    <t>服务对象满意度指标</t>
  </si>
  <si>
    <t>受益人口满意度</t>
  </si>
  <si>
    <t>95</t>
  </si>
  <si>
    <t>95%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</si>
  <si>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</si>
  <si>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</si>
  <si>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</si>
  <si>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</si>
  <si>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</si>
  <si>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</si>
  <si>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</si>
  <si>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2023年农村“厕所革命”（中央）户厕奖补资金</t>
  </si>
  <si>
    <t>陇川县农业农村局</t>
  </si>
  <si>
    <t>陇把镇改造建设农村无害化卫生户厕25座（帮湾村1座，吕良村24座）</t>
  </si>
  <si>
    <t>完成改造建设农村无害化卫生户厕25座（帮湾村1座，吕良村24座，镇、县级验收合格</t>
  </si>
  <si>
    <t>改建户厕数量</t>
  </si>
  <si>
    <t>座</t>
  </si>
  <si>
    <t>25座</t>
  </si>
  <si>
    <t>改建资金</t>
  </si>
  <si>
    <t>2.5万元</t>
  </si>
  <si>
    <t>社会效益指标</t>
  </si>
  <si>
    <t>受益人口数</t>
  </si>
  <si>
    <t>人</t>
  </si>
  <si>
    <t>100人</t>
  </si>
  <si>
    <t>10</t>
  </si>
  <si>
    <t>10年</t>
  </si>
  <si>
    <t>受益群众满意度</t>
  </si>
  <si>
    <t>陇川县陇把镇农村“厕所革命”奖补</t>
  </si>
  <si>
    <t>陇把镇辖区公厕管护维修，维修范围包括：吕良村（曼崩小组、新寨小组，村委会），邦外村（丁家寨小组、红卫二组、弄贤一组），户岛村委会，帮湾村（广宋、四队、五队、坪子、王子树、拱赛、二组、村委会）4个村15个小组公厕进行维修管护。</t>
  </si>
  <si>
    <t>已对吕良村（曼崩小组、新寨小组，村委会），邦外村（丁家寨小组、红卫二组、弄贤一组），户岛村委会，帮湾村（广宋、四队、五队、坪子、王子树、拱赛、二组、村委会）4个村15个小组公厕进行维修管护，验收合格。</t>
  </si>
  <si>
    <t>维修管护公厕数量</t>
  </si>
  <si>
    <t>15座</t>
  </si>
  <si>
    <t>维修资金</t>
  </si>
  <si>
    <t>8万元</t>
  </si>
  <si>
    <t>收益人口数</t>
  </si>
  <si>
    <t>560人</t>
  </si>
  <si>
    <t>陇把镇吕良村人居环境提升建设项目</t>
  </si>
  <si>
    <t>便民服务中心绿化面积300㎡；吕龙小组配备太阳能路灯40盏（6米杆）；曼崩小组活动室场地硬化，面积700㎡；村内入户道路硬化。长500米、宽3.5米；爱国主义教育基地浮雕墙提升改造面积70㎡。</t>
  </si>
  <si>
    <t>爱国主义教育基地浮雕墙提升改造面积</t>
  </si>
  <si>
    <t>70</t>
  </si>
  <si>
    <t>70㎡</t>
  </si>
  <si>
    <t xml:space="preserve">优 </t>
  </si>
  <si>
    <t>陇把镇吕良村“一村一品”专业村创建千亩桑园建设项目</t>
  </si>
  <si>
    <t/>
  </si>
  <si>
    <t>计划建成陇把镇吕良村“一村一品”专业村创建千亩桑园建设项目，计划投入资金579万元。1.新种桑园面积1355.9亩（其中，种植杂交桑659.6亩，嫁接桑696.3亩）；2.建设养蚕房181座（其中新建174座、修复7座）；3.土壤改良1355.9亩；4.开挖排水沟13千米；5.修建标准砂石路14千米，6.相关配套附属设施等。</t>
  </si>
  <si>
    <t>建成陇把镇吕良村“一村一品”专业村创建千亩桑园建设项目，计划投入资金579万元。1.新种桑园面积1355.9亩（其中，种植杂交桑659.6亩，嫁接桑696.3亩）；2.建设养蚕房181座（其中新建174座、修复7座）；3.土壤改良1355.9亩；4.开挖排水沟13千米；5.修建标准砂石路14千米，6.相关配套附属设施等。</t>
  </si>
  <si>
    <t>蚕桑种植面积</t>
  </si>
  <si>
    <t>1355.9</t>
  </si>
  <si>
    <t>亩</t>
  </si>
  <si>
    <r>
      <rPr>
        <sz val="10"/>
        <color indexed="8"/>
        <rFont val="Arial"/>
        <charset val="0"/>
      </rPr>
      <t>1355.9</t>
    </r>
    <r>
      <rPr>
        <sz val="10"/>
        <color indexed="8"/>
        <rFont val="宋体"/>
        <charset val="134"/>
      </rPr>
      <t>亩</t>
    </r>
  </si>
  <si>
    <t>贫困地区新增特色产业数量）</t>
  </si>
  <si>
    <t>1</t>
  </si>
  <si>
    <r>
      <rPr>
        <sz val="10"/>
        <color indexed="8"/>
        <rFont val="Arial"/>
        <charset val="0"/>
      </rPr>
      <t>1</t>
    </r>
    <r>
      <rPr>
        <sz val="10"/>
        <color indexed="8"/>
        <rFont val="宋体"/>
        <charset val="134"/>
      </rPr>
      <t>个</t>
    </r>
  </si>
  <si>
    <t>项目（工程）验收合格率</t>
  </si>
  <si>
    <t>项目建设资金投入规模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</si>
  <si>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79</t>
    </r>
    <r>
      <rPr>
        <sz val="11"/>
        <color indexed="8"/>
        <rFont val="宋体"/>
        <charset val="134"/>
      </rPr>
      <t>万元</t>
    </r>
  </si>
  <si>
    <t>受益建档立卡贫困人口数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</si>
  <si>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22</t>
    </r>
    <r>
      <rPr>
        <sz val="11"/>
        <color indexed="8"/>
        <rFont val="宋体"/>
        <charset val="134"/>
      </rPr>
      <t>人</t>
    </r>
  </si>
  <si>
    <t>采用新品种、新技术、新成果农户满意度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</si>
  <si>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</si>
  <si>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边境阻拦设施建设项目涉及群众第一批补偿费资金</t>
  </si>
  <si>
    <t>统计涉及群众的耕地、林地、青苗补偿面积，先兑付青苗、地上附着物补偿资金及重点考虑分配受影响较大农户，发放陇把镇边境阻拦设施建设项目涉及群众第一批补偿费。</t>
  </si>
  <si>
    <t>统计涉及群众的耕地、林地、青苗补偿面积，兑付青苗、地上附着物补偿资金及重点考虑分配受影响较大农户，成功发放陇把镇边境阻拦设施建设项目涉及群众第一批补偿费。</t>
  </si>
  <si>
    <t>补助面积</t>
  </si>
  <si>
    <t>1111.83</t>
  </si>
  <si>
    <t>1111.83亩</t>
  </si>
  <si>
    <t>补助完成及时率</t>
  </si>
  <si>
    <t>100</t>
  </si>
  <si>
    <t>补偿金额</t>
  </si>
  <si>
    <t>90</t>
  </si>
  <si>
    <t>90万元</t>
  </si>
  <si>
    <t>补偿涉及人口数</t>
  </si>
  <si>
    <t>110</t>
  </si>
  <si>
    <t>110人</t>
  </si>
  <si>
    <t>经济效益
指标</t>
  </si>
  <si>
    <t>补偿人口受益率</t>
  </si>
  <si>
    <t>群众配合性</t>
  </si>
  <si>
    <t>提升</t>
  </si>
  <si>
    <t>是/否</t>
  </si>
  <si>
    <t>陇川县陇把镇帮湾村坪子老寨蚕桑基地建设项目</t>
  </si>
  <si>
    <t>在陇把镇帮湾村坪子老寨打造蚕桑连片基地，计划投入资金330万元。主要建设内容为新建261亩桑园、土壤改良261亩、标准蚕棚27座（60㎡4座、70㎡1座、80㎡4座、90㎡2座、100㎡10座、110㎡1座、120㎡1座、130㎡3座、220㎡1座）、产业砂石路3.6千米及边沟、DN40PE灌溉管1030米、挡土墙700m³。</t>
  </si>
  <si>
    <t>在陇把镇帮湾村坪子老寨打造蚕桑连片基地，完成资金投入330万元。主要建设内容为新建261亩桑园、土壤改良261亩、标准蚕棚27座（60㎡4座、70㎡1座、80㎡4座、90㎡2座、100㎡10座、110㎡1座、120㎡1座、130㎡3座、220㎡1座）、产业砂石路3.6千米及边沟、DN40PE灌溉管1030米、挡土墙700m³。</t>
  </si>
  <si>
    <r>
      <rPr>
        <sz val="10"/>
        <color indexed="8"/>
        <rFont val="Arial"/>
        <charset val="0"/>
      </rPr>
      <t>261</t>
    </r>
    <r>
      <rPr>
        <sz val="10"/>
        <color indexed="8"/>
        <rFont val="宋体"/>
        <charset val="134"/>
      </rPr>
      <t>亩</t>
    </r>
  </si>
  <si>
    <t>贫困地区新增特色产业数量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</si>
  <si>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30万元</t>
    </r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</si>
  <si>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00人</t>
    </r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</si>
  <si>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0年</t>
    </r>
  </si>
  <si>
    <t>服务对象满度指标等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</si>
  <si>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4.自评等级：划分为4档，100-90（含）分为优、90-80（含）分为良、80-60（含）分为中、60分以下为差，系统将根据得分情况自动生成自评等级。</t>
  </si>
  <si>
    <t>解决边境阻拦设施建设项目涉及群众补偿经费</t>
  </si>
  <si>
    <t>统计涉及群众的耕地、林地、青苗补偿面积，降低群众损失，及时推进项目建设，继续发放陇把镇边境阻拦设施建设项目涉及群众补偿资金。</t>
  </si>
  <si>
    <t>涉及群众的耕地、林地、青苗补偿面积，降低群众损失，及时推进项目建设，继续发放陇把镇边境阻拦设施建设项目涉及群众补偿资金。</t>
  </si>
  <si>
    <t>7.11</t>
  </si>
  <si>
    <t>7.11亩</t>
  </si>
  <si>
    <t>10万元</t>
  </si>
  <si>
    <t>陇川县陇把镇农村卫生公厕改建项目</t>
  </si>
  <si>
    <t>陇把镇邦外村公厕拆除重建2座，7蹲位/座，其中弄贤二三队1座、邦外山一二队1座。</t>
  </si>
  <si>
    <t>拆除重建公厕数量</t>
  </si>
  <si>
    <t>2座</t>
  </si>
  <si>
    <t>陇把镇龙安村光英、迈窝民族团结建设项目</t>
  </si>
  <si>
    <t>绿化420㎡、花池35m³、墙面改造1140㎡、围墙435m³、屋面改造3000㎡、彩绘410㎡、涵洞6米、地面硬化172㎡。</t>
  </si>
  <si>
    <t>墙面改造面积</t>
  </si>
  <si>
    <t>1140</t>
  </si>
  <si>
    <t>1140㎡</t>
  </si>
  <si>
    <t>96</t>
  </si>
  <si>
    <t>96%</t>
  </si>
  <si>
    <t>陇川县龙安边境临时设施建设资金</t>
  </si>
  <si>
    <t>龙安卡点钢架桥长27米宽2米，钢架结构大棚面积193.67㎡；吕良卡点钢架大棚面积201.78㎡、混凝土道路地坪462.89㎡。</t>
  </si>
  <si>
    <t>钢架大棚面积</t>
  </si>
  <si>
    <t>213</t>
  </si>
  <si>
    <t>213㎡</t>
  </si>
  <si>
    <t>陇把镇吕良村曼线活动室附属设施建设项目资金</t>
  </si>
  <si>
    <t>围墙100米、大门1个、拱棚200㎡、伙房1间。</t>
  </si>
  <si>
    <t>拱棚面积</t>
  </si>
  <si>
    <t>200</t>
  </si>
  <si>
    <t>200㎡</t>
  </si>
  <si>
    <t>陇把镇玉米产业农工化发展资金</t>
  </si>
  <si>
    <t>1、新建1000立方米蓄水池1座、400立方米蓄水池1座；2、新建取水坝1座、沉砂池1座；3、新建混凝土道路15000平方、边沟1618米；4、新建D500混凝土涵管120米；5、新建输水管DN150热镀锌管1850米、De250PVC给水管1000米、De200PVC给水管1100米、De160PVC给水管1320米、De110PVC给水管6000米；6、新建钢架厂房1480平方米。</t>
  </si>
  <si>
    <t>工程完成及时率</t>
  </si>
  <si>
    <t>30</t>
  </si>
  <si>
    <t>30年</t>
  </si>
  <si>
    <t>户岛村发展新型农村集体经济试点</t>
  </si>
  <si>
    <t>计划投入省级衔接资金40万元用于购买冷藏车，投入460万元用于厂房建设及购置设备，其中新建包装车间375㎡、冷库240㎡、生产车间2200㎡、设施用房130㎡、深加工区300㎡、发菌大棚10000㎡，购买粉碎机2套、制包流水线7组1套、灭菌柜5台、环保锅炉1台、烘菇机3台、深加工设备1套（粉碎机、切片机、冷链外包装消毒机、灭菌锅、真空包装机等）以及场地平整、电力架设等配套基础设施建设。</t>
  </si>
  <si>
    <t>投入省级衔接资金40万元用于购买冷藏车，投入460万元用于厂房建设及购置设备，其中新建包装车间375㎡、冷库240㎡、生产车间2200㎡、设施用房130㎡、深加工区300㎡、发菌大棚10000㎡，购买粉碎机2套、制包流水线7组1套、灭菌柜5台、环保锅炉1台、烘菇机3台、深加工设备1套（粉碎机、切片机、冷链外包装消毒机、灭菌锅、真空包装机等）以及场地平整、电力架设等配套基础设施建设。</t>
  </si>
  <si>
    <t>会议次数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</si>
  <si>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个</t>
    </r>
  </si>
  <si>
    <t>内部会议</t>
  </si>
  <si>
    <t>套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</si>
  <si>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套</t>
    </r>
  </si>
  <si>
    <t>445.65万元</t>
  </si>
  <si>
    <t>365人</t>
  </si>
  <si>
    <t>社会效益
指标</t>
  </si>
  <si>
    <t>带动建档立卡贫困人口脱贫数</t>
  </si>
  <si>
    <t>59人</t>
  </si>
  <si>
    <t>15年</t>
  </si>
  <si>
    <t>资产入股贫困人口满意度</t>
  </si>
  <si>
    <t>陇把镇龙安村千亩连片玉米示范基地配套设施建设项目</t>
  </si>
  <si>
    <t>计划改建砂石田间道12条3455.7米，农桥1座，泵站1座，供电系统1套，新建河道挡墙1100立方米。</t>
  </si>
  <si>
    <t>已完成改建砂石田间道12条3455.7米，农桥1座，泵站1座，供电系统1套，新建河道挡墙1100立方米。</t>
  </si>
  <si>
    <t>改建砂石田间道</t>
  </si>
  <si>
    <t>12</t>
  </si>
  <si>
    <t>条</t>
  </si>
  <si>
    <t>12条</t>
  </si>
  <si>
    <t>泵站</t>
  </si>
  <si>
    <t>1座</t>
  </si>
  <si>
    <t>200万元</t>
  </si>
  <si>
    <t>364人</t>
  </si>
  <si>
    <t>工程设计使用年限</t>
  </si>
  <si>
    <t>国土综合整治项目第四批资金</t>
  </si>
  <si>
    <t>完成陇把镇损毁附着物补偿</t>
  </si>
  <si>
    <t>按时完成陇把镇损毁附着物补偿</t>
  </si>
  <si>
    <t>涉及面积</t>
  </si>
  <si>
    <t>36.9</t>
  </si>
  <si>
    <t>36.9亩</t>
  </si>
  <si>
    <t>附着物数量</t>
  </si>
  <si>
    <t>649</t>
  </si>
  <si>
    <t>棵</t>
  </si>
  <si>
    <t>649棵</t>
  </si>
  <si>
    <t>19</t>
  </si>
  <si>
    <t>棚</t>
  </si>
  <si>
    <t>19棚</t>
  </si>
  <si>
    <t>补助资金投入规模</t>
  </si>
  <si>
    <t>14.40</t>
  </si>
  <si>
    <t>14.40万元</t>
  </si>
  <si>
    <t>85</t>
  </si>
  <si>
    <t>85人</t>
  </si>
  <si>
    <t>服务对象满度指标</t>
  </si>
  <si>
    <t>提升乡镇公共服务能力专项资金</t>
  </si>
  <si>
    <t>修缮加固陇把镇财政所办公用房及附属设施建设</t>
  </si>
  <si>
    <t>陇把镇财政所办公用房及附属设施建设完成修缮加固</t>
  </si>
  <si>
    <t>修缮规模</t>
  </si>
  <si>
    <t>1051</t>
  </si>
  <si>
    <t>1051㎡</t>
  </si>
  <si>
    <t>22.85</t>
  </si>
  <si>
    <t>22.85万元</t>
  </si>
  <si>
    <t>使用年限</t>
  </si>
  <si>
    <t>15</t>
  </si>
  <si>
    <t>陇川县陇把镇龙安村迈窝光英现代化边境小康村建设项目资金</t>
  </si>
  <si>
    <t>（一）污水收集工程：新建DN100U-PVC管出户管1845m，新建DN200 HDPE双壁波纹管1077m，新建DN300HDPE双壁波纹管648m，新建直径为700mm的检查井49座，新建直径为700mm的沉泥井19座；新建φ315mm出户沉泥井34座，破除及恢复混凝土路面1878.6㎡。                  
（二）污水处理工程：新建30m³污水处理设施1套。</t>
  </si>
  <si>
    <t>20</t>
  </si>
  <si>
    <t>20年</t>
  </si>
  <si>
    <t>陇把镇邦外村公厕计划拆除重建2座，7蹲位/座，其中弄贤二三队1座、邦外山一二队1座。</t>
  </si>
  <si>
    <t>陇把镇邦外村公厕完成拆除重建2座，7蹲位/座，其中弄贤二三队1座、邦外山一二队1座。</t>
  </si>
  <si>
    <t>拆除重建卫生公厕</t>
  </si>
  <si>
    <t>2</t>
  </si>
  <si>
    <t>342人</t>
  </si>
  <si>
    <t>环保设施使用年限</t>
  </si>
  <si>
    <t>陇把镇龙安村现代化边境小康村污水治理资金</t>
  </si>
  <si>
    <t>（一）污水收集工程：新马村新建DN100PE管出户管4160m，新建DN200 HDPE双壁波纹管2632m，新建DN300HDPE钢带加强管1114m，新建直径为700mm的检查井111座，新建直径为700mm的沉泥井45座；新建φ315HDPE户用集水槽208座，新建d315mm跌水井1座，破除及恢复混凝土路面3589.3㎡，破除及恢复弹石路面462.3㎡；景一、景二、汉一、汉二新建DN100PE管出户管2000m；新建DN300HDPE钢带加强管800m，破除及恢复路面1200㎡ 。                       
（二）污水处理工程：新马新建30m³污水处理设施1套,15m³污水处理设施1套；景一、景二、汉一、汉二新建5m³污水处理设施2套。</t>
  </si>
  <si>
    <t>陇把镇龙安村乡村振兴示范村建设项目资金</t>
  </si>
  <si>
    <t>计划实施1．电力设施：新建箱式、柱上变压器3台、户外开关箱2台、真空断路器1台、电缆2000米。
2．污水设施：新建一体化污水处理设备2套、工作间1间、存储间1间、调节池1个、污水管网3000米。</t>
  </si>
  <si>
    <t>完成实施1．电力设施：新建箱式、柱上变压器3台、户外开关箱2台、真空断路器1台、电缆2000米。
2．污水设施：新建一体化污水处理设备2套、工作间1间、存储间1间、调节池1个、污水管网3000米。</t>
  </si>
  <si>
    <t>电力设施</t>
  </si>
  <si>
    <t>1套</t>
  </si>
  <si>
    <t>污水收集处理设施</t>
  </si>
  <si>
    <t>700</t>
  </si>
  <si>
    <t>700万元</t>
  </si>
  <si>
    <t>364</t>
  </si>
  <si>
    <t>生态效益
指标</t>
  </si>
  <si>
    <t>生活污水收集处理率</t>
  </si>
  <si>
    <t>85%</t>
  </si>
  <si>
    <t>可持续影响
指标</t>
  </si>
  <si>
    <t xml:space="preserve"> 环保设施使用年限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</si>
  <si>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4.自评等级：划分为4档，100-90（含）分为优、90-80（含）分为良、80-60（含）分为中、60分以下为差，系统将根据得分情况自动生成自评等级。</t>
  </si>
  <si>
    <t>龙安村农村互助养老服务站项目</t>
  </si>
  <si>
    <t>建设内容：新建农村互助养老服务站活动室一间，建筑层数一层，建筑面积215.78㎡，建筑总高度4.59m</t>
  </si>
  <si>
    <t>建成内容：新建农村互助养老服务站活动室一间，建筑层数一层，建筑面积215.78㎡，水电安装面积215.78㎡，建筑总高度4.59m</t>
  </si>
  <si>
    <t>建筑面积</t>
  </si>
  <si>
    <t>215.78</t>
  </si>
  <si>
    <t>215.78㎡</t>
  </si>
  <si>
    <t>13.53</t>
  </si>
  <si>
    <t>13.53万元</t>
  </si>
  <si>
    <t>受益对象满意度</t>
  </si>
  <si>
    <t>2023年中央财政疫情防控财力性补助资金</t>
  </si>
  <si>
    <t>巩固疫情防控成果，保障边境执勤卡点后勤，购买边境新增卡点物资购置，保障边境村寨疫情防控工作人员伙食费，镇疫情指挥部办公设备及耗材购置，补偿陇把镇边境疫情防控物防设施一道网、二道网建设占用农户耕地、林地及青苗费用等</t>
  </si>
  <si>
    <t>补偿面积</t>
  </si>
  <si>
    <t>677.22</t>
  </si>
  <si>
    <t>677.2亩</t>
  </si>
  <si>
    <t>后勤保障</t>
  </si>
  <si>
    <t>工作完成及时率</t>
  </si>
  <si>
    <t>投入资金</t>
  </si>
  <si>
    <t>486.85</t>
  </si>
  <si>
    <t>486.85万元</t>
  </si>
  <si>
    <t>涉及人口数</t>
  </si>
  <si>
    <t>176</t>
  </si>
  <si>
    <t>176人</t>
  </si>
  <si>
    <t>陇川县陇把镇邦外村、吕良村农村生活污水治理工程资金</t>
  </si>
  <si>
    <t>（1）生活污水收集工程：新建DN200HDPE中空壁缠绕管4855m、D110聚乙烯PE管5290m、塑料检查井（φ700）118座、沉泥井（φ700 PE）108座、方形检查井（L×B×H:0.5×0.5×0.6m）73座、户用清扫井（PE材质，圆形：330×380mm）549座、地漏设施（DN110专用）549个；
（2）生活污水处理工程：新建处理规模为40m3/d的生活污水处理设施1套、处理规模为20m3/d的生活污水处理设施3套、处理规模为10m3/d的生活污水处理设施1套，均采用预处理+表流人工湿地工艺；新建单户资源化利用设施85套、联户型资源化利用设施5套、多户型资源化利用设施2套。</t>
  </si>
  <si>
    <t>陇川县陇把镇吕良村孟贡小组文活动室提升改造资金</t>
  </si>
  <si>
    <t>466.4㎡钢架大棚、地坪硬化537.8㎡</t>
  </si>
  <si>
    <t>自有资金工作经费</t>
  </si>
  <si>
    <t>规范使用省检察院驻村工作队自有资金经费，保证驻村工作队正常开展工作</t>
  </si>
  <si>
    <t>规范使用省检察院驻村工作队自有资金经费，驻村工作队正常开展工作</t>
  </si>
  <si>
    <t>次</t>
  </si>
  <si>
    <t>10次</t>
  </si>
  <si>
    <t>会议人次</t>
  </si>
  <si>
    <t>工作经费</t>
  </si>
  <si>
    <t>70.87</t>
  </si>
  <si>
    <t>70.87万元</t>
  </si>
  <si>
    <t>帮扶群众生活改善情况</t>
  </si>
  <si>
    <t>有所提升</t>
  </si>
  <si>
    <t>-</t>
  </si>
  <si>
    <t>确保驻村工作可持续发展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</si>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</sst>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.00_ ;_ * \-#,##0.00_ ;_ * &quot;&quot;??_ ;_ @_ "/>
    <numFmt numFmtId="178" formatCode="0.00_ "/>
    <numFmt numFmtId="179" formatCode="\+0;\-0;0;@"/>
    <numFmt numFmtId="180" formatCode="0_ "/>
  </numFmts>
  <fonts count="4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000000"/>
      <name val="Arial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</font>
    <font>
      <sz val="11"/>
      <color rgb="FF000000"/>
      <name val="Arial"/>
      <charset val="134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3" fillId="0" borderId="0"/>
  </cellStyleXfs>
  <cellXfs count="13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40" fontId="4" fillId="0" borderId="1" xfId="49" applyNumberFormat="1" applyFont="1" applyFill="1" applyBorder="1" applyAlignment="1">
      <alignment horizontal="right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9" fontId="4" fillId="0" borderId="1" xfId="49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8" fontId="13" fillId="0" borderId="16" xfId="0" applyNumberFormat="1" applyFont="1" applyFill="1" applyBorder="1" applyAlignment="1">
      <alignment horizontal="right" vertical="center" wrapText="1"/>
    </xf>
    <xf numFmtId="178" fontId="13" fillId="0" borderId="16" xfId="0" applyNumberFormat="1" applyFont="1" applyFill="1" applyBorder="1" applyAlignment="1">
      <alignment horizontal="right" vertical="center"/>
    </xf>
    <xf numFmtId="178" fontId="4" fillId="0" borderId="1" xfId="49" applyNumberFormat="1" applyFont="1" applyFill="1" applyBorder="1" applyAlignment="1">
      <alignment horizontal="right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 applyProtection="1">
      <alignment horizontal="center" vertical="center" wrapText="1"/>
    </xf>
    <xf numFmtId="9" fontId="13" fillId="0" borderId="16" xfId="0" applyNumberFormat="1" applyFont="1" applyFill="1" applyBorder="1" applyAlignment="1" applyProtection="1">
      <alignment horizontal="center" vertical="center" wrapText="1"/>
    </xf>
    <xf numFmtId="9" fontId="13" fillId="0" borderId="16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0" fontId="4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right" vertical="center" wrapText="1"/>
    </xf>
    <xf numFmtId="0" fontId="13" fillId="0" borderId="16" xfId="0" applyFont="1" applyFill="1" applyBorder="1" applyAlignment="1">
      <alignment horizontal="right" vertical="center"/>
    </xf>
    <xf numFmtId="0" fontId="2" fillId="0" borderId="0" xfId="49" applyNumberFormat="1" applyFont="1" applyFill="1" applyAlignment="1">
      <alignment horizontal="left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10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25991;&#20214;\&#39033;&#30446;&#24037;&#20316;\0000&#39033;&#30446;&#23454;&#26045;\0000&#38471;&#25226;&#38215;&#25972;&#21512;&#39033;&#30446;&#8212;&#8212;2021&#24180;\&#39033;&#30446;&#26723;&#26696;&#25991;&#20214;&#21253;&#65288;&#21442;&#32771;&#65289;%20-%20&#21103;&#26412;\&#8302;&#38468;&#20214;3&#65306;2019&#24180;32&#31867;&#32489;&#25928;&#26032;&#29256;&#27169;&#26495;\&#8302;2019&#24180;32&#31867;&#32489;&#25928;&#26032;&#29256;&#27169;&#26495;\13&#26131;&#22320;&#25206;&#36139;&#25644;&#36801;&#24037;&#31243;_2019062709315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I11" sqref="I11"/>
    </sheetView>
  </sheetViews>
  <sheetFormatPr defaultColWidth="9" defaultRowHeight="13.5" outlineLevelCol="3"/>
  <cols>
    <col min="1" max="1" width="17.125" style="1" customWidth="1"/>
    <col min="2" max="2" width="23.25" style="1" customWidth="1"/>
    <col min="3" max="3" width="15.5" style="1" customWidth="1"/>
    <col min="4" max="4" width="61.875" style="1" customWidth="1"/>
    <col min="5" max="16384" width="9" style="1"/>
  </cols>
  <sheetData>
    <row r="1" ht="22.5" spans="1:4">
      <c r="A1" s="121" t="s">
        <v>0</v>
      </c>
      <c r="B1" s="121"/>
      <c r="C1" s="121"/>
      <c r="D1" s="121"/>
    </row>
    <row r="2" ht="20" customHeight="1" spans="1:4">
      <c r="A2" s="122" t="s">
        <v>1</v>
      </c>
      <c r="B2" s="122"/>
      <c r="C2" s="123"/>
      <c r="D2" s="124" t="s">
        <v>2</v>
      </c>
    </row>
    <row r="3" ht="60" customHeight="1" spans="1:4">
      <c r="A3" s="125" t="s">
        <v>3</v>
      </c>
      <c r="B3" s="126" t="s">
        <v>4</v>
      </c>
      <c r="C3" s="127"/>
      <c r="D3" s="128" t="s">
        <v>5</v>
      </c>
    </row>
    <row r="4" ht="58" customHeight="1" spans="1:4">
      <c r="A4" s="129"/>
      <c r="B4" s="126" t="s">
        <v>6</v>
      </c>
      <c r="C4" s="127"/>
      <c r="D4" s="99" t="s">
        <v>7</v>
      </c>
    </row>
    <row r="5" ht="42" customHeight="1" spans="1:4">
      <c r="A5" s="129"/>
      <c r="B5" s="126" t="s">
        <v>8</v>
      </c>
      <c r="C5" s="127"/>
      <c r="D5" s="130" t="s">
        <v>9</v>
      </c>
    </row>
    <row r="6" ht="42" customHeight="1" spans="1:4">
      <c r="A6" s="129"/>
      <c r="B6" s="126" t="s">
        <v>10</v>
      </c>
      <c r="C6" s="127"/>
      <c r="D6" s="130" t="s">
        <v>11</v>
      </c>
    </row>
    <row r="7" ht="53" customHeight="1" spans="1:4">
      <c r="A7" s="131"/>
      <c r="B7" s="126" t="s">
        <v>12</v>
      </c>
      <c r="C7" s="127"/>
      <c r="D7" s="130" t="s">
        <v>13</v>
      </c>
    </row>
    <row r="8" ht="42" customHeight="1" spans="1:4">
      <c r="A8" s="125" t="s">
        <v>14</v>
      </c>
      <c r="B8" s="126" t="s">
        <v>15</v>
      </c>
      <c r="C8" s="127"/>
      <c r="D8" s="99" t="s">
        <v>16</v>
      </c>
    </row>
    <row r="9" ht="42" customHeight="1" spans="1:4">
      <c r="A9" s="129"/>
      <c r="B9" s="125" t="s">
        <v>17</v>
      </c>
      <c r="C9" s="132" t="s">
        <v>18</v>
      </c>
      <c r="D9" s="99" t="s">
        <v>19</v>
      </c>
    </row>
    <row r="10" ht="42" customHeight="1" spans="1:4">
      <c r="A10" s="131"/>
      <c r="B10" s="131"/>
      <c r="C10" s="132" t="s">
        <v>20</v>
      </c>
      <c r="D10" s="99" t="s">
        <v>21</v>
      </c>
    </row>
    <row r="11" ht="42" customHeight="1" spans="1:4">
      <c r="A11" s="126" t="s">
        <v>22</v>
      </c>
      <c r="B11" s="133"/>
      <c r="C11" s="127"/>
      <c r="D11" s="130" t="s">
        <v>23</v>
      </c>
    </row>
    <row r="12" ht="78" customHeight="1" spans="1:4">
      <c r="A12" s="126" t="s">
        <v>24</v>
      </c>
      <c r="B12" s="133"/>
      <c r="C12" s="127"/>
      <c r="D12" s="99" t="s">
        <v>25</v>
      </c>
    </row>
    <row r="13" ht="42" customHeight="1" spans="1:4">
      <c r="A13" s="126" t="s">
        <v>26</v>
      </c>
      <c r="B13" s="133"/>
      <c r="C13" s="127"/>
      <c r="D13" s="99" t="s">
        <v>27</v>
      </c>
    </row>
    <row r="14" ht="69" customHeight="1" spans="1:4">
      <c r="A14" s="126" t="s">
        <v>28</v>
      </c>
      <c r="B14" s="133"/>
      <c r="C14" s="127"/>
      <c r="D14" s="99" t="s">
        <v>29</v>
      </c>
    </row>
    <row r="15" ht="42" customHeight="1" spans="1:4">
      <c r="A15" s="126" t="s">
        <v>30</v>
      </c>
      <c r="B15" s="133"/>
      <c r="C15" s="127"/>
      <c r="D15" s="99" t="s">
        <v>31</v>
      </c>
    </row>
    <row r="16" ht="25" customHeight="1" spans="1:4">
      <c r="A16" s="134" t="s">
        <v>32</v>
      </c>
      <c r="B16" s="134"/>
      <c r="C16" s="134"/>
      <c r="D16" s="134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K28"/>
  <sheetViews>
    <sheetView topLeftCell="A14" workbookViewId="0">
      <selection activeCell="P41" sqref="P41"/>
    </sheetView>
  </sheetViews>
  <sheetFormatPr defaultColWidth="9" defaultRowHeight="13.5"/>
  <cols>
    <col min="1" max="1" width="9.25" style="47" customWidth="1"/>
    <col min="2" max="2" width="9" style="47"/>
    <col min="3" max="3" width="16.62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214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36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10</v>
      </c>
      <c r="E6" s="10">
        <v>10</v>
      </c>
      <c r="F6" s="10">
        <v>10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10</v>
      </c>
      <c r="E7" s="10">
        <v>10</v>
      </c>
      <c r="F7" s="10">
        <v>10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215</v>
      </c>
      <c r="C11" s="11"/>
      <c r="D11" s="11"/>
      <c r="E11" s="11"/>
      <c r="F11" s="11"/>
      <c r="G11" s="16" t="s">
        <v>216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21" t="s">
        <v>188</v>
      </c>
      <c r="D15" s="52" t="s">
        <v>65</v>
      </c>
      <c r="E15" s="21" t="s">
        <v>217</v>
      </c>
      <c r="F15" s="21" t="s">
        <v>173</v>
      </c>
      <c r="G15" s="21" t="s">
        <v>218</v>
      </c>
      <c r="H15" s="22">
        <v>20</v>
      </c>
      <c r="I15" s="22">
        <v>20</v>
      </c>
      <c r="J15" s="27" t="s">
        <v>31</v>
      </c>
      <c r="K15" s="46"/>
    </row>
    <row r="16" ht="25" customHeight="1" spans="1:11">
      <c r="A16" s="23"/>
      <c r="B16" s="53" t="s">
        <v>71</v>
      </c>
      <c r="C16" s="78" t="s">
        <v>191</v>
      </c>
      <c r="D16" s="52" t="s">
        <v>65</v>
      </c>
      <c r="E16" s="21" t="s">
        <v>192</v>
      </c>
      <c r="F16" s="21" t="s">
        <v>70</v>
      </c>
      <c r="G16" s="21" t="s">
        <v>106</v>
      </c>
      <c r="H16" s="22">
        <v>10</v>
      </c>
      <c r="I16" s="22">
        <v>10</v>
      </c>
      <c r="J16" s="27" t="s">
        <v>31</v>
      </c>
      <c r="K16" s="46"/>
    </row>
    <row r="17" ht="25" customHeight="1" spans="1:11">
      <c r="A17" s="24"/>
      <c r="B17" s="53" t="s">
        <v>73</v>
      </c>
      <c r="C17" s="79" t="s">
        <v>193</v>
      </c>
      <c r="D17" s="52" t="s">
        <v>75</v>
      </c>
      <c r="E17" s="21" t="s">
        <v>149</v>
      </c>
      <c r="F17" s="21" t="s">
        <v>76</v>
      </c>
      <c r="G17" s="21" t="s">
        <v>219</v>
      </c>
      <c r="H17" s="22">
        <v>20</v>
      </c>
      <c r="I17" s="22">
        <v>20</v>
      </c>
      <c r="J17" s="27" t="s">
        <v>31</v>
      </c>
      <c r="K17" s="46"/>
    </row>
    <row r="18" ht="34" customHeight="1" spans="1:11">
      <c r="A18" s="19" t="s">
        <v>78</v>
      </c>
      <c r="B18" s="53" t="s">
        <v>81</v>
      </c>
      <c r="C18" s="21" t="s">
        <v>196</v>
      </c>
      <c r="D18" s="52" t="s">
        <v>65</v>
      </c>
      <c r="E18" s="21" t="s">
        <v>176</v>
      </c>
      <c r="F18" s="21" t="s">
        <v>147</v>
      </c>
      <c r="G18" s="21" t="s">
        <v>176</v>
      </c>
      <c r="H18" s="22">
        <v>10</v>
      </c>
      <c r="I18" s="22">
        <v>10</v>
      </c>
      <c r="J18" s="27" t="s">
        <v>31</v>
      </c>
      <c r="K18" s="46"/>
    </row>
    <row r="19" ht="33" customHeight="1" spans="1:11">
      <c r="A19" s="23"/>
      <c r="B19" s="53" t="s">
        <v>199</v>
      </c>
      <c r="C19" s="21" t="s">
        <v>200</v>
      </c>
      <c r="D19" s="52" t="s">
        <v>65</v>
      </c>
      <c r="E19" s="21" t="s">
        <v>192</v>
      </c>
      <c r="F19" s="21" t="s">
        <v>70</v>
      </c>
      <c r="G19" s="21" t="s">
        <v>106</v>
      </c>
      <c r="H19" s="22">
        <v>10</v>
      </c>
      <c r="I19" s="22">
        <v>10</v>
      </c>
      <c r="J19" s="27" t="s">
        <v>31</v>
      </c>
      <c r="K19" s="46"/>
    </row>
    <row r="20" ht="33" customHeight="1" spans="1:11">
      <c r="A20" s="24"/>
      <c r="B20" s="53" t="s">
        <v>83</v>
      </c>
      <c r="C20" s="21" t="s">
        <v>201</v>
      </c>
      <c r="D20" s="52" t="s">
        <v>65</v>
      </c>
      <c r="E20" s="21" t="s">
        <v>192</v>
      </c>
      <c r="F20" s="21" t="s">
        <v>70</v>
      </c>
      <c r="G20" s="21" t="s">
        <v>106</v>
      </c>
      <c r="H20" s="22">
        <v>10</v>
      </c>
      <c r="I20" s="22">
        <v>10</v>
      </c>
      <c r="J20" s="27" t="s">
        <v>31</v>
      </c>
      <c r="K20" s="46"/>
    </row>
    <row r="21" ht="34" customHeight="1" spans="1:11">
      <c r="A21" s="15" t="s">
        <v>87</v>
      </c>
      <c r="B21" s="58" t="s">
        <v>125</v>
      </c>
      <c r="C21" s="21" t="s">
        <v>89</v>
      </c>
      <c r="D21" s="52" t="s">
        <v>65</v>
      </c>
      <c r="E21" s="21" t="s">
        <v>192</v>
      </c>
      <c r="F21" s="21" t="s">
        <v>70</v>
      </c>
      <c r="G21" s="21" t="s">
        <v>106</v>
      </c>
      <c r="H21" s="22">
        <v>10</v>
      </c>
      <c r="I21" s="22">
        <v>10</v>
      </c>
      <c r="J21" s="27" t="s">
        <v>31</v>
      </c>
      <c r="K21" s="46"/>
    </row>
    <row r="22" ht="25" customHeight="1" spans="1:11">
      <c r="A22" s="5" t="s">
        <v>129</v>
      </c>
      <c r="B22" s="5"/>
      <c r="C22" s="5"/>
      <c r="D22" s="27" t="s">
        <v>31</v>
      </c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130</v>
      </c>
      <c r="B23" s="30"/>
      <c r="C23" s="30"/>
      <c r="D23" s="30"/>
      <c r="E23" s="30"/>
      <c r="F23" s="30"/>
      <c r="G23" s="31"/>
      <c r="H23" s="5" t="s">
        <v>131</v>
      </c>
      <c r="I23" s="5" t="s">
        <v>132</v>
      </c>
      <c r="J23" s="27" t="s">
        <v>133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100</v>
      </c>
      <c r="J24" s="27" t="s">
        <v>134</v>
      </c>
      <c r="K24" s="46"/>
    </row>
    <row r="25" ht="69" customHeight="1" spans="1:11">
      <c r="A25" s="12" t="s">
        <v>135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90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91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4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N18" sqref="N18"/>
    </sheetView>
  </sheetViews>
  <sheetFormatPr defaultColWidth="9" defaultRowHeight="13.5"/>
  <cols>
    <col min="1" max="1" width="9.25" style="47" customWidth="1"/>
    <col min="2" max="2" width="15.5" style="47" customWidth="1"/>
    <col min="3" max="3" width="24.87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220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25.950277</v>
      </c>
      <c r="E6" s="10">
        <v>25.950277</v>
      </c>
      <c r="F6" s="10">
        <v>25.950277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25.950277</v>
      </c>
      <c r="E7" s="10">
        <v>25.950277</v>
      </c>
      <c r="F7" s="10">
        <v>25.950277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221</v>
      </c>
      <c r="C11" s="11"/>
      <c r="D11" s="11"/>
      <c r="E11" s="11"/>
      <c r="F11" s="11"/>
      <c r="G11" s="16" t="s">
        <v>221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73" customFormat="1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73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73" customFormat="1" ht="25" customHeight="1" spans="1:11">
      <c r="A15" s="15" t="s">
        <v>62</v>
      </c>
      <c r="B15" s="15" t="s">
        <v>63</v>
      </c>
      <c r="C15" s="21" t="s">
        <v>222</v>
      </c>
      <c r="D15" s="92" t="s">
        <v>65</v>
      </c>
      <c r="E15" s="93">
        <v>2</v>
      </c>
      <c r="F15" s="21" t="s">
        <v>141</v>
      </c>
      <c r="G15" s="21" t="s">
        <v>223</v>
      </c>
      <c r="H15" s="22">
        <v>50</v>
      </c>
      <c r="I15" s="22">
        <v>50</v>
      </c>
      <c r="J15" s="27" t="s">
        <v>31</v>
      </c>
      <c r="K15" s="46"/>
    </row>
    <row r="16" s="73" customFormat="1" ht="25" customHeight="1" spans="1:11">
      <c r="A16" s="15" t="s">
        <v>78</v>
      </c>
      <c r="B16" s="15" t="s">
        <v>121</v>
      </c>
      <c r="C16" s="21" t="s">
        <v>122</v>
      </c>
      <c r="D16" s="92" t="s">
        <v>65</v>
      </c>
      <c r="E16" s="21" t="s">
        <v>149</v>
      </c>
      <c r="F16" s="21" t="s">
        <v>85</v>
      </c>
      <c r="G16" s="21" t="s">
        <v>150</v>
      </c>
      <c r="H16" s="22">
        <v>30</v>
      </c>
      <c r="I16" s="22">
        <v>30</v>
      </c>
      <c r="J16" s="27" t="s">
        <v>31</v>
      </c>
      <c r="K16" s="46"/>
    </row>
    <row r="17" s="73" customFormat="1" ht="25" customHeight="1" spans="1:11">
      <c r="A17" s="15" t="s">
        <v>87</v>
      </c>
      <c r="B17" s="15" t="s">
        <v>125</v>
      </c>
      <c r="C17" s="21" t="s">
        <v>151</v>
      </c>
      <c r="D17" s="92" t="s">
        <v>65</v>
      </c>
      <c r="E17" s="21" t="s">
        <v>127</v>
      </c>
      <c r="F17" s="21" t="s">
        <v>70</v>
      </c>
      <c r="G17" s="21" t="s">
        <v>128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dataValidations count="1">
    <dataValidation type="list" allowBlank="1" showErrorMessage="1" sqref="D15:D17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3" workbookViewId="0">
      <selection activeCell="L18" sqref="L18"/>
    </sheetView>
  </sheetViews>
  <sheetFormatPr defaultColWidth="9" defaultRowHeight="13.5"/>
  <cols>
    <col min="1" max="1" width="9.25" style="47" customWidth="1"/>
    <col min="2" max="2" width="13.25" style="47" customWidth="1"/>
    <col min="3" max="3" width="22.7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customHeight="1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224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27</v>
      </c>
      <c r="E6" s="10">
        <v>27</v>
      </c>
      <c r="F6" s="10">
        <v>27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27</v>
      </c>
      <c r="E7" s="10">
        <v>27</v>
      </c>
      <c r="F7" s="13">
        <v>27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1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225</v>
      </c>
      <c r="C11" s="11"/>
      <c r="D11" s="11"/>
      <c r="E11" s="11"/>
      <c r="F11" s="11"/>
      <c r="G11" s="16" t="s">
        <v>225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73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91" customFormat="1" ht="25" customHeight="1" spans="1:11">
      <c r="A15" s="15" t="s">
        <v>62</v>
      </c>
      <c r="B15" s="15" t="s">
        <v>63</v>
      </c>
      <c r="C15" s="49" t="s">
        <v>226</v>
      </c>
      <c r="D15" s="50" t="s">
        <v>65</v>
      </c>
      <c r="E15" s="49" t="s">
        <v>227</v>
      </c>
      <c r="F15" s="49" t="s">
        <v>119</v>
      </c>
      <c r="G15" s="49" t="s">
        <v>228</v>
      </c>
      <c r="H15" s="51">
        <v>50</v>
      </c>
      <c r="I15" s="51">
        <v>50</v>
      </c>
      <c r="J15" s="27" t="s">
        <v>31</v>
      </c>
      <c r="K15" s="46"/>
    </row>
    <row r="16" s="73" customFormat="1" ht="25" customHeight="1" spans="1:11">
      <c r="A16" s="15" t="s">
        <v>78</v>
      </c>
      <c r="B16" s="15" t="s">
        <v>121</v>
      </c>
      <c r="C16" s="21" t="s">
        <v>122</v>
      </c>
      <c r="D16" s="50" t="s">
        <v>65</v>
      </c>
      <c r="E16" s="21" t="s">
        <v>149</v>
      </c>
      <c r="F16" s="21" t="s">
        <v>85</v>
      </c>
      <c r="G16" s="21" t="s">
        <v>150</v>
      </c>
      <c r="H16" s="22">
        <v>30</v>
      </c>
      <c r="I16" s="22">
        <v>30</v>
      </c>
      <c r="J16" s="27" t="s">
        <v>31</v>
      </c>
      <c r="K16" s="46"/>
    </row>
    <row r="17" s="73" customFormat="1" ht="25" customHeight="1" spans="1:11">
      <c r="A17" s="15" t="s">
        <v>87</v>
      </c>
      <c r="B17" s="15" t="s">
        <v>125</v>
      </c>
      <c r="C17" s="21" t="s">
        <v>126</v>
      </c>
      <c r="D17" s="50" t="s">
        <v>65</v>
      </c>
      <c r="E17" s="21" t="s">
        <v>229</v>
      </c>
      <c r="F17" s="21" t="s">
        <v>70</v>
      </c>
      <c r="G17" s="21" t="s">
        <v>230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dataValidations count="1">
    <dataValidation type="list" allowBlank="1" showErrorMessage="1" sqref="D15:D17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3" workbookViewId="0">
      <selection activeCell="I15" sqref="I15:I17"/>
    </sheetView>
  </sheetViews>
  <sheetFormatPr defaultColWidth="9" defaultRowHeight="13.5"/>
  <cols>
    <col min="1" max="1" width="9.25" style="47" customWidth="1"/>
    <col min="2" max="2" width="13.25" style="47" customWidth="1"/>
    <col min="3" max="3" width="22.7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231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s="73" customFormat="1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s="73" customFormat="1" ht="25" customHeight="1" spans="1:11">
      <c r="A6" s="5"/>
      <c r="B6" s="5"/>
      <c r="C6" s="5" t="s">
        <v>45</v>
      </c>
      <c r="D6" s="90">
        <v>21.9</v>
      </c>
      <c r="E6" s="90">
        <v>21.9</v>
      </c>
      <c r="F6" s="90">
        <v>21.9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s="73" customFormat="1" ht="25" customHeight="1" spans="1:11">
      <c r="A7" s="5"/>
      <c r="B7" s="5"/>
      <c r="C7" s="5" t="s">
        <v>107</v>
      </c>
      <c r="D7" s="90">
        <v>21.9</v>
      </c>
      <c r="E7" s="90">
        <v>21.9</v>
      </c>
      <c r="F7" s="90">
        <v>21.9</v>
      </c>
      <c r="G7" s="5">
        <v>10</v>
      </c>
      <c r="H7" s="11" t="s">
        <v>106</v>
      </c>
      <c r="I7" s="16">
        <v>10</v>
      </c>
      <c r="J7" s="16"/>
      <c r="K7" s="42"/>
    </row>
    <row r="8" s="73" customFormat="1" ht="25" customHeight="1" spans="1:11">
      <c r="A8" s="5"/>
      <c r="B8" s="5"/>
      <c r="C8" s="5" t="s">
        <v>108</v>
      </c>
      <c r="D8" s="16"/>
      <c r="E8" s="16"/>
      <c r="F8" s="16"/>
      <c r="G8" s="5"/>
      <c r="H8" s="16"/>
      <c r="I8" s="16"/>
      <c r="J8" s="16"/>
      <c r="K8" s="42"/>
    </row>
    <row r="9" s="73" customFormat="1" ht="25" customHeight="1" spans="1:11">
      <c r="A9" s="5"/>
      <c r="B9" s="5"/>
      <c r="C9" s="5" t="s">
        <v>109</v>
      </c>
      <c r="D9" s="14"/>
      <c r="E9" s="14"/>
      <c r="F9" s="14"/>
      <c r="G9" s="15"/>
      <c r="H9" s="16"/>
      <c r="I9" s="16"/>
      <c r="J9" s="16"/>
      <c r="K9" s="43"/>
    </row>
    <row r="10" s="73" customFormat="1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s="73" customFormat="1" ht="63" customHeight="1" spans="1:11">
      <c r="A11" s="5"/>
      <c r="B11" s="11" t="s">
        <v>232</v>
      </c>
      <c r="C11" s="11"/>
      <c r="D11" s="11"/>
      <c r="E11" s="11"/>
      <c r="F11" s="11"/>
      <c r="G11" s="11" t="s">
        <v>232</v>
      </c>
      <c r="H11" s="11"/>
      <c r="I11" s="11"/>
      <c r="J11" s="11"/>
      <c r="K11" s="11"/>
    </row>
    <row r="12" s="73" customFormat="1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73" customFormat="1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73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73" customFormat="1" ht="25" customHeight="1" spans="1:11">
      <c r="A15" s="15" t="s">
        <v>62</v>
      </c>
      <c r="B15" s="15" t="s">
        <v>63</v>
      </c>
      <c r="C15" s="49" t="s">
        <v>233</v>
      </c>
      <c r="D15" s="50" t="s">
        <v>65</v>
      </c>
      <c r="E15" s="49" t="s">
        <v>234</v>
      </c>
      <c r="F15" s="49" t="s">
        <v>119</v>
      </c>
      <c r="G15" s="49" t="s">
        <v>235</v>
      </c>
      <c r="H15" s="51">
        <v>50</v>
      </c>
      <c r="I15" s="51">
        <v>50</v>
      </c>
      <c r="J15" s="27" t="s">
        <v>31</v>
      </c>
      <c r="K15" s="46"/>
    </row>
    <row r="16" s="73" customFormat="1" ht="25" customHeight="1" spans="1:11">
      <c r="A16" s="15" t="s">
        <v>78</v>
      </c>
      <c r="B16" s="15" t="s">
        <v>121</v>
      </c>
      <c r="C16" s="21" t="s">
        <v>122</v>
      </c>
      <c r="D16" s="50" t="s">
        <v>65</v>
      </c>
      <c r="E16" s="21" t="s">
        <v>149</v>
      </c>
      <c r="F16" s="21" t="s">
        <v>85</v>
      </c>
      <c r="G16" s="21" t="s">
        <v>150</v>
      </c>
      <c r="H16" s="22">
        <v>30</v>
      </c>
      <c r="I16" s="22">
        <v>30</v>
      </c>
      <c r="J16" s="27" t="s">
        <v>31</v>
      </c>
      <c r="K16" s="46"/>
    </row>
    <row r="17" s="73" customFormat="1" ht="25" customHeight="1" spans="1:11">
      <c r="A17" s="15" t="s">
        <v>87</v>
      </c>
      <c r="B17" s="15" t="s">
        <v>125</v>
      </c>
      <c r="C17" s="21" t="s">
        <v>126</v>
      </c>
      <c r="D17" s="50" t="s">
        <v>65</v>
      </c>
      <c r="E17" s="21" t="s">
        <v>229</v>
      </c>
      <c r="F17" s="21" t="s">
        <v>70</v>
      </c>
      <c r="G17" s="21" t="s">
        <v>230</v>
      </c>
      <c r="H17" s="22">
        <v>10</v>
      </c>
      <c r="I17" s="22">
        <v>10</v>
      </c>
      <c r="J17" s="27" t="s">
        <v>31</v>
      </c>
      <c r="K17" s="46"/>
    </row>
    <row r="18" s="73" customFormat="1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dataValidations count="1">
    <dataValidation type="list" allowBlank="1" showErrorMessage="1" sqref="D15:D17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H6" sqref="H6:H7"/>
    </sheetView>
  </sheetViews>
  <sheetFormatPr defaultColWidth="9" defaultRowHeight="13.5"/>
  <cols>
    <col min="1" max="1" width="9.25" style="47" customWidth="1"/>
    <col min="2" max="2" width="12.5" style="47" customWidth="1"/>
    <col min="3" max="3" width="24.37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236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30</v>
      </c>
      <c r="E6" s="10">
        <v>30</v>
      </c>
      <c r="F6" s="10">
        <v>30</v>
      </c>
      <c r="G6" s="5">
        <v>10</v>
      </c>
      <c r="H6" s="48">
        <v>1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30</v>
      </c>
      <c r="E7" s="10">
        <v>30</v>
      </c>
      <c r="F7" s="10">
        <v>30</v>
      </c>
      <c r="G7" s="5">
        <v>10</v>
      </c>
      <c r="H7" s="48">
        <v>1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237</v>
      </c>
      <c r="C11" s="11"/>
      <c r="D11" s="11"/>
      <c r="E11" s="11"/>
      <c r="F11" s="11"/>
      <c r="G11" s="16" t="s">
        <v>237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73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73" customFormat="1" ht="25" customHeight="1" spans="1:11">
      <c r="A15" s="15" t="s">
        <v>62</v>
      </c>
      <c r="B15" s="15" t="s">
        <v>63</v>
      </c>
      <c r="C15" s="49" t="s">
        <v>238</v>
      </c>
      <c r="D15" s="89" t="s">
        <v>65</v>
      </c>
      <c r="E15" s="49" t="s">
        <v>239</v>
      </c>
      <c r="F15" s="49" t="s">
        <v>119</v>
      </c>
      <c r="G15" s="49" t="s">
        <v>240</v>
      </c>
      <c r="H15" s="51">
        <v>50</v>
      </c>
      <c r="I15" s="51">
        <v>50</v>
      </c>
      <c r="J15" s="27" t="s">
        <v>31</v>
      </c>
      <c r="K15" s="46"/>
    </row>
    <row r="16" s="73" customFormat="1" ht="25" customHeight="1" spans="1:11">
      <c r="A16" s="15" t="s">
        <v>78</v>
      </c>
      <c r="B16" s="15" t="s">
        <v>121</v>
      </c>
      <c r="C16" s="21" t="s">
        <v>122</v>
      </c>
      <c r="D16" s="89" t="s">
        <v>65</v>
      </c>
      <c r="E16" s="21" t="s">
        <v>149</v>
      </c>
      <c r="F16" s="21" t="s">
        <v>85</v>
      </c>
      <c r="G16" s="21" t="s">
        <v>150</v>
      </c>
      <c r="H16" s="22">
        <v>30</v>
      </c>
      <c r="I16" s="22">
        <v>30</v>
      </c>
      <c r="J16" s="27" t="s">
        <v>31</v>
      </c>
      <c r="K16" s="46"/>
    </row>
    <row r="17" s="73" customFormat="1" ht="25" customHeight="1" spans="1:11">
      <c r="A17" s="15" t="s">
        <v>87</v>
      </c>
      <c r="B17" s="15" t="s">
        <v>125</v>
      </c>
      <c r="C17" s="21" t="s">
        <v>126</v>
      </c>
      <c r="D17" s="89" t="s">
        <v>65</v>
      </c>
      <c r="E17" s="21" t="s">
        <v>127</v>
      </c>
      <c r="F17" s="21" t="s">
        <v>70</v>
      </c>
      <c r="G17" s="21" t="s">
        <v>128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dataValidations count="1">
    <dataValidation type="list" allowBlank="1" showErrorMessage="1" sqref="D15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H15" sqref="H15:I16"/>
    </sheetView>
  </sheetViews>
  <sheetFormatPr defaultColWidth="9" defaultRowHeight="13.5"/>
  <cols>
    <col min="1" max="1" width="9.25" style="47" customWidth="1"/>
    <col min="2" max="2" width="12.125" style="47" customWidth="1"/>
    <col min="3" max="3" width="22" style="47" customWidth="1"/>
    <col min="4" max="6" width="10" style="47" customWidth="1"/>
    <col min="7" max="9" width="9" style="47"/>
    <col min="10" max="10" width="8.375" style="47" customWidth="1"/>
    <col min="11" max="11" width="16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241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665</v>
      </c>
      <c r="E6" s="10">
        <v>665</v>
      </c>
      <c r="F6" s="10">
        <v>665</v>
      </c>
      <c r="G6" s="5">
        <v>10</v>
      </c>
      <c r="H6" s="48">
        <v>1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665</v>
      </c>
      <c r="E7" s="10">
        <v>665</v>
      </c>
      <c r="F7" s="10">
        <v>665</v>
      </c>
      <c r="G7" s="5">
        <v>10</v>
      </c>
      <c r="H7" s="48">
        <v>1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93" customHeight="1" spans="1:11">
      <c r="A11" s="5"/>
      <c r="B11" s="11" t="s">
        <v>242</v>
      </c>
      <c r="C11" s="11"/>
      <c r="D11" s="11"/>
      <c r="E11" s="11"/>
      <c r="F11" s="11"/>
      <c r="G11" s="11" t="s">
        <v>242</v>
      </c>
      <c r="H11" s="11"/>
      <c r="I11" s="11"/>
      <c r="J11" s="11"/>
      <c r="K11" s="11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5" t="s">
        <v>62</v>
      </c>
      <c r="B15" s="15" t="s">
        <v>71</v>
      </c>
      <c r="C15" s="49" t="s">
        <v>243</v>
      </c>
      <c r="D15" s="88" t="s">
        <v>65</v>
      </c>
      <c r="E15" s="49" t="s">
        <v>192</v>
      </c>
      <c r="F15" s="49" t="s">
        <v>70</v>
      </c>
      <c r="G15" s="49" t="s">
        <v>106</v>
      </c>
      <c r="H15" s="51">
        <v>50</v>
      </c>
      <c r="I15" s="51">
        <v>50</v>
      </c>
      <c r="J15" s="27" t="s">
        <v>31</v>
      </c>
      <c r="K15" s="46"/>
    </row>
    <row r="16" ht="25" customHeight="1" spans="1:11">
      <c r="A16" s="15" t="s">
        <v>78</v>
      </c>
      <c r="B16" s="15" t="s">
        <v>121</v>
      </c>
      <c r="C16" s="21" t="s">
        <v>122</v>
      </c>
      <c r="D16" s="88" t="s">
        <v>65</v>
      </c>
      <c r="E16" s="21" t="s">
        <v>244</v>
      </c>
      <c r="F16" s="21" t="s">
        <v>85</v>
      </c>
      <c r="G16" s="21" t="s">
        <v>245</v>
      </c>
      <c r="H16" s="22">
        <v>30</v>
      </c>
      <c r="I16" s="22">
        <v>30</v>
      </c>
      <c r="J16" s="27" t="s">
        <v>31</v>
      </c>
      <c r="K16" s="46"/>
    </row>
    <row r="17" ht="25" customHeight="1" spans="1:11">
      <c r="A17" s="15" t="s">
        <v>87</v>
      </c>
      <c r="B17" s="15" t="s">
        <v>125</v>
      </c>
      <c r="C17" s="21" t="s">
        <v>126</v>
      </c>
      <c r="D17" s="88" t="s">
        <v>65</v>
      </c>
      <c r="E17" s="21" t="s">
        <v>127</v>
      </c>
      <c r="F17" s="21" t="s">
        <v>70</v>
      </c>
      <c r="G17" s="21" t="s">
        <v>128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dataValidations count="1">
    <dataValidation type="list" allowBlank="1" showErrorMessage="1" sqref="D15:D17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7" workbookViewId="0">
      <selection activeCell="I15" sqref="I15:I23"/>
    </sheetView>
  </sheetViews>
  <sheetFormatPr defaultColWidth="9" defaultRowHeight="13.5"/>
  <cols>
    <col min="1" max="1" width="9.25" style="1" customWidth="1"/>
    <col min="2" max="2" width="13.875" style="1" customWidth="1"/>
    <col min="3" max="3" width="19.7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246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11" t="s">
        <v>137</v>
      </c>
      <c r="D4" s="11"/>
      <c r="E4" s="11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5" t="s">
        <v>45</v>
      </c>
      <c r="D6" s="66">
        <v>445.65</v>
      </c>
      <c r="E6" s="66">
        <v>445.65</v>
      </c>
      <c r="F6" s="66">
        <v>445.65</v>
      </c>
      <c r="G6" s="5">
        <v>10</v>
      </c>
      <c r="H6" s="11" t="s">
        <v>106</v>
      </c>
      <c r="I6" s="16">
        <v>10</v>
      </c>
      <c r="J6" s="16"/>
      <c r="K6" s="75" t="s">
        <v>31</v>
      </c>
    </row>
    <row r="7" ht="25" customHeight="1" spans="1:11">
      <c r="A7" s="5"/>
      <c r="B7" s="5"/>
      <c r="C7" s="5" t="s">
        <v>107</v>
      </c>
      <c r="D7" s="66">
        <v>445.65</v>
      </c>
      <c r="E7" s="66">
        <v>445.65</v>
      </c>
      <c r="F7" s="66">
        <v>445.65</v>
      </c>
      <c r="G7" s="5">
        <v>10</v>
      </c>
      <c r="H7" s="11" t="s">
        <v>106</v>
      </c>
      <c r="I7" s="16">
        <v>10</v>
      </c>
      <c r="J7" s="16"/>
      <c r="K7" s="76"/>
    </row>
    <row r="8" ht="25" customHeight="1" spans="1:11">
      <c r="A8" s="5"/>
      <c r="B8" s="5"/>
      <c r="C8" s="5" t="s">
        <v>108</v>
      </c>
      <c r="D8" s="16"/>
      <c r="E8" s="16"/>
      <c r="F8" s="16"/>
      <c r="G8" s="5"/>
      <c r="H8" s="16"/>
      <c r="I8" s="16"/>
      <c r="J8" s="16"/>
      <c r="K8" s="76"/>
    </row>
    <row r="9" ht="25" customHeight="1" spans="1:11">
      <c r="A9" s="5"/>
      <c r="B9" s="5"/>
      <c r="C9" s="5" t="s">
        <v>109</v>
      </c>
      <c r="D9" s="14"/>
      <c r="E9" s="14"/>
      <c r="F9" s="14"/>
      <c r="G9" s="15"/>
      <c r="H9" s="16"/>
      <c r="I9" s="16"/>
      <c r="J9" s="16"/>
      <c r="K9" s="77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89" customHeight="1" spans="1:11">
      <c r="A11" s="5"/>
      <c r="B11" s="11" t="s">
        <v>247</v>
      </c>
      <c r="C11" s="11"/>
      <c r="D11" s="11"/>
      <c r="E11" s="11"/>
      <c r="F11" s="11"/>
      <c r="G11" s="16" t="s">
        <v>248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53" t="s">
        <v>63</v>
      </c>
      <c r="C15" s="80" t="s">
        <v>249</v>
      </c>
      <c r="D15" s="74" t="s">
        <v>65</v>
      </c>
      <c r="E15" s="81" t="s">
        <v>176</v>
      </c>
      <c r="F15" s="69" t="s">
        <v>66</v>
      </c>
      <c r="G15" s="82" t="s">
        <v>250</v>
      </c>
      <c r="H15" s="22">
        <v>10</v>
      </c>
      <c r="I15" s="22">
        <v>10</v>
      </c>
      <c r="J15" s="27" t="s">
        <v>31</v>
      </c>
      <c r="K15" s="46"/>
    </row>
    <row r="16" ht="25" customHeight="1" spans="1:11">
      <c r="A16" s="23"/>
      <c r="B16" s="53" t="s">
        <v>63</v>
      </c>
      <c r="C16" s="80" t="s">
        <v>251</v>
      </c>
      <c r="D16" s="74" t="s">
        <v>65</v>
      </c>
      <c r="E16" s="81" t="s">
        <v>176</v>
      </c>
      <c r="F16" s="66" t="s">
        <v>252</v>
      </c>
      <c r="G16" s="82" t="s">
        <v>253</v>
      </c>
      <c r="H16" s="22">
        <v>10</v>
      </c>
      <c r="I16" s="22">
        <v>10</v>
      </c>
      <c r="J16" s="27" t="s">
        <v>31</v>
      </c>
      <c r="K16" s="46"/>
    </row>
    <row r="17" ht="25" customHeight="1" spans="1:11">
      <c r="A17" s="23"/>
      <c r="B17" s="53" t="s">
        <v>68</v>
      </c>
      <c r="C17" s="83" t="s">
        <v>178</v>
      </c>
      <c r="D17" s="74" t="s">
        <v>65</v>
      </c>
      <c r="E17" s="84">
        <v>100</v>
      </c>
      <c r="F17" s="69" t="s">
        <v>70</v>
      </c>
      <c r="G17" s="85">
        <v>1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23"/>
      <c r="B18" s="53" t="s">
        <v>71</v>
      </c>
      <c r="C18" s="83" t="s">
        <v>72</v>
      </c>
      <c r="D18" s="74" t="s">
        <v>65</v>
      </c>
      <c r="E18" s="53">
        <v>100</v>
      </c>
      <c r="F18" s="69" t="s">
        <v>70</v>
      </c>
      <c r="G18" s="86">
        <v>1</v>
      </c>
      <c r="H18" s="22">
        <v>10</v>
      </c>
      <c r="I18" s="22">
        <v>10</v>
      </c>
      <c r="J18" s="27" t="s">
        <v>31</v>
      </c>
      <c r="K18" s="46"/>
    </row>
    <row r="19" ht="30" customHeight="1" spans="1:11">
      <c r="A19" s="24"/>
      <c r="B19" s="53" t="s">
        <v>73</v>
      </c>
      <c r="C19" s="79" t="s">
        <v>179</v>
      </c>
      <c r="D19" s="74" t="s">
        <v>75</v>
      </c>
      <c r="E19" s="53">
        <v>445.65</v>
      </c>
      <c r="F19" s="66" t="s">
        <v>76</v>
      </c>
      <c r="G19" s="53" t="s">
        <v>254</v>
      </c>
      <c r="H19" s="22">
        <v>10</v>
      </c>
      <c r="I19" s="22">
        <v>10</v>
      </c>
      <c r="J19" s="27" t="s">
        <v>31</v>
      </c>
      <c r="K19" s="46"/>
    </row>
    <row r="20" ht="26" customHeight="1" spans="1:11">
      <c r="A20" s="19" t="s">
        <v>78</v>
      </c>
      <c r="B20" s="53" t="s">
        <v>81</v>
      </c>
      <c r="C20" s="87" t="s">
        <v>181</v>
      </c>
      <c r="D20" s="74" t="s">
        <v>65</v>
      </c>
      <c r="E20" s="53">
        <v>365</v>
      </c>
      <c r="F20" s="66" t="s">
        <v>147</v>
      </c>
      <c r="G20" s="53" t="s">
        <v>255</v>
      </c>
      <c r="H20" s="22">
        <v>10</v>
      </c>
      <c r="I20" s="22">
        <v>10</v>
      </c>
      <c r="J20" s="27" t="s">
        <v>31</v>
      </c>
      <c r="K20" s="46"/>
    </row>
    <row r="21" ht="30" customHeight="1" spans="1:11">
      <c r="A21" s="23"/>
      <c r="B21" s="53" t="s">
        <v>256</v>
      </c>
      <c r="C21" s="87" t="s">
        <v>257</v>
      </c>
      <c r="D21" s="74" t="s">
        <v>65</v>
      </c>
      <c r="E21" s="53">
        <v>59</v>
      </c>
      <c r="F21" s="66" t="s">
        <v>147</v>
      </c>
      <c r="G21" s="53" t="s">
        <v>258</v>
      </c>
      <c r="H21" s="22">
        <v>10</v>
      </c>
      <c r="I21" s="22">
        <v>10</v>
      </c>
      <c r="J21" s="27" t="s">
        <v>31</v>
      </c>
      <c r="K21" s="46"/>
    </row>
    <row r="22" ht="32" customHeight="1" spans="1:11">
      <c r="A22" s="24"/>
      <c r="B22" s="53" t="s">
        <v>83</v>
      </c>
      <c r="C22" s="79" t="s">
        <v>84</v>
      </c>
      <c r="D22" s="74" t="s">
        <v>65</v>
      </c>
      <c r="E22" s="53">
        <v>15</v>
      </c>
      <c r="F22" s="66" t="s">
        <v>85</v>
      </c>
      <c r="G22" s="53" t="s">
        <v>259</v>
      </c>
      <c r="H22" s="22">
        <v>10</v>
      </c>
      <c r="I22" s="22">
        <v>10</v>
      </c>
      <c r="J22" s="27" t="s">
        <v>31</v>
      </c>
      <c r="K22" s="46"/>
    </row>
    <row r="23" ht="40" customHeight="1" spans="1:11">
      <c r="A23" s="15" t="s">
        <v>87</v>
      </c>
      <c r="B23" s="53" t="s">
        <v>212</v>
      </c>
      <c r="C23" s="80" t="s">
        <v>260</v>
      </c>
      <c r="D23" s="74" t="s">
        <v>65</v>
      </c>
      <c r="E23" s="53">
        <v>95</v>
      </c>
      <c r="F23" s="69" t="s">
        <v>70</v>
      </c>
      <c r="G23" s="86">
        <v>0.95</v>
      </c>
      <c r="H23" s="22">
        <v>10</v>
      </c>
      <c r="I23" s="22">
        <v>10</v>
      </c>
      <c r="J23" s="27" t="s">
        <v>31</v>
      </c>
      <c r="K23" s="46"/>
    </row>
    <row r="24" ht="25" customHeight="1" spans="1:11">
      <c r="A24" s="5" t="s">
        <v>129</v>
      </c>
      <c r="B24" s="5"/>
      <c r="C24" s="5"/>
      <c r="D24" s="27" t="s">
        <v>31</v>
      </c>
      <c r="E24" s="28"/>
      <c r="F24" s="28"/>
      <c r="G24" s="28"/>
      <c r="H24" s="28"/>
      <c r="I24" s="28"/>
      <c r="J24" s="28"/>
      <c r="K24" s="46"/>
    </row>
    <row r="25" ht="25" customHeight="1" spans="1:11">
      <c r="A25" s="29" t="s">
        <v>130</v>
      </c>
      <c r="B25" s="30"/>
      <c r="C25" s="30"/>
      <c r="D25" s="30"/>
      <c r="E25" s="30"/>
      <c r="F25" s="30"/>
      <c r="G25" s="31"/>
      <c r="H25" s="5" t="s">
        <v>131</v>
      </c>
      <c r="I25" s="5" t="s">
        <v>132</v>
      </c>
      <c r="J25" s="27" t="s">
        <v>133</v>
      </c>
      <c r="K25" s="46"/>
    </row>
    <row r="26" ht="25" customHeight="1" spans="1:11">
      <c r="A26" s="32"/>
      <c r="B26" s="33"/>
      <c r="C26" s="33"/>
      <c r="D26" s="33"/>
      <c r="E26" s="33"/>
      <c r="F26" s="33"/>
      <c r="G26" s="34"/>
      <c r="H26" s="5">
        <v>100</v>
      </c>
      <c r="I26" s="5">
        <v>100</v>
      </c>
      <c r="J26" s="27" t="s">
        <v>134</v>
      </c>
      <c r="K26" s="46"/>
    </row>
    <row r="27" ht="69" customHeight="1" spans="1:11">
      <c r="A27" s="12" t="s">
        <v>184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35" t="s">
        <v>90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35" t="s">
        <v>91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0">
      <c r="A30" s="36"/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46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G13:G14"/>
    <mergeCell ref="H13:H14"/>
    <mergeCell ref="I13:I14"/>
    <mergeCell ref="K6:K9"/>
    <mergeCell ref="A5:B9"/>
    <mergeCell ref="J13:K14"/>
    <mergeCell ref="A25:G26"/>
  </mergeCells>
  <dataValidations count="1">
    <dataValidation type="list" allowBlank="1" showErrorMessage="1" sqref="F15 F23 F17:F18">
      <formula1>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opLeftCell="A4" workbookViewId="0">
      <selection activeCell="I15" sqref="I15:I22"/>
    </sheetView>
  </sheetViews>
  <sheetFormatPr defaultColWidth="9" defaultRowHeight="13.5"/>
  <cols>
    <col min="1" max="1" width="9.25" style="1" customWidth="1"/>
    <col min="2" max="2" width="12.125" style="1" customWidth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261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200</v>
      </c>
      <c r="E6" s="10">
        <v>200</v>
      </c>
      <c r="F6" s="10">
        <v>200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200</v>
      </c>
      <c r="E7" s="10">
        <v>200</v>
      </c>
      <c r="F7" s="10">
        <v>200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262</v>
      </c>
      <c r="C11" s="11"/>
      <c r="D11" s="11"/>
      <c r="E11" s="11"/>
      <c r="F11" s="11"/>
      <c r="G11" s="16" t="s">
        <v>263</v>
      </c>
      <c r="H11" s="16"/>
      <c r="I11" s="16"/>
      <c r="J11" s="16"/>
      <c r="K11" s="16"/>
    </row>
    <row r="12" s="60" customFormat="1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60" customFormat="1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60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60" customFormat="1" ht="25" customHeight="1" spans="1:11">
      <c r="A15" s="19" t="s">
        <v>62</v>
      </c>
      <c r="B15" s="15" t="s">
        <v>63</v>
      </c>
      <c r="C15" s="49" t="s">
        <v>264</v>
      </c>
      <c r="D15" s="21" t="s">
        <v>65</v>
      </c>
      <c r="E15" s="21" t="s">
        <v>265</v>
      </c>
      <c r="F15" s="21" t="s">
        <v>266</v>
      </c>
      <c r="G15" s="21" t="s">
        <v>267</v>
      </c>
      <c r="H15" s="22">
        <v>10</v>
      </c>
      <c r="I15" s="22">
        <v>10</v>
      </c>
      <c r="J15" s="27" t="s">
        <v>31</v>
      </c>
      <c r="K15" s="46"/>
    </row>
    <row r="16" s="60" customFormat="1" ht="25" customHeight="1" spans="1:11">
      <c r="A16" s="23"/>
      <c r="B16" s="15" t="s">
        <v>63</v>
      </c>
      <c r="C16" s="49" t="s">
        <v>268</v>
      </c>
      <c r="D16" s="21" t="s">
        <v>65</v>
      </c>
      <c r="E16" s="21" t="s">
        <v>176</v>
      </c>
      <c r="F16" s="21" t="s">
        <v>141</v>
      </c>
      <c r="G16" s="21" t="s">
        <v>269</v>
      </c>
      <c r="H16" s="22">
        <v>10</v>
      </c>
      <c r="I16" s="22">
        <v>10</v>
      </c>
      <c r="J16" s="27" t="s">
        <v>31</v>
      </c>
      <c r="K16" s="46"/>
    </row>
    <row r="17" s="60" customFormat="1" ht="25" customHeight="1" spans="1:11">
      <c r="A17" s="23"/>
      <c r="B17" s="15" t="s">
        <v>68</v>
      </c>
      <c r="C17" s="49" t="s">
        <v>178</v>
      </c>
      <c r="D17" s="21" t="s">
        <v>65</v>
      </c>
      <c r="E17" s="21" t="s">
        <v>192</v>
      </c>
      <c r="F17" s="21" t="s">
        <v>70</v>
      </c>
      <c r="G17" s="21" t="s">
        <v>106</v>
      </c>
      <c r="H17" s="22">
        <v>10</v>
      </c>
      <c r="I17" s="22">
        <v>10</v>
      </c>
      <c r="J17" s="27" t="s">
        <v>31</v>
      </c>
      <c r="K17" s="46"/>
    </row>
    <row r="18" s="60" customFormat="1" ht="25" customHeight="1" spans="1:11">
      <c r="A18" s="23"/>
      <c r="B18" s="15" t="s">
        <v>71</v>
      </c>
      <c r="C18" s="49" t="s">
        <v>72</v>
      </c>
      <c r="D18" s="21" t="s">
        <v>65</v>
      </c>
      <c r="E18" s="21">
        <v>100</v>
      </c>
      <c r="F18" s="21" t="s">
        <v>70</v>
      </c>
      <c r="G18" s="21" t="s">
        <v>106</v>
      </c>
      <c r="H18" s="22">
        <v>10</v>
      </c>
      <c r="I18" s="22">
        <v>10</v>
      </c>
      <c r="J18" s="27" t="s">
        <v>31</v>
      </c>
      <c r="K18" s="46"/>
    </row>
    <row r="19" s="60" customFormat="1" ht="25" customHeight="1" spans="1:11">
      <c r="A19" s="24"/>
      <c r="B19" s="15" t="s">
        <v>73</v>
      </c>
      <c r="C19" s="49" t="s">
        <v>179</v>
      </c>
      <c r="D19" s="21" t="s">
        <v>75</v>
      </c>
      <c r="E19" s="21">
        <v>200</v>
      </c>
      <c r="F19" s="21" t="s">
        <v>76</v>
      </c>
      <c r="G19" s="21" t="s">
        <v>270</v>
      </c>
      <c r="H19" s="22">
        <v>10</v>
      </c>
      <c r="I19" s="22">
        <v>10</v>
      </c>
      <c r="J19" s="27" t="s">
        <v>31</v>
      </c>
      <c r="K19" s="46"/>
    </row>
    <row r="20" s="60" customFormat="1" ht="25" customHeight="1" spans="1:11">
      <c r="A20" s="23" t="s">
        <v>78</v>
      </c>
      <c r="B20" s="15" t="s">
        <v>256</v>
      </c>
      <c r="C20" s="49" t="s">
        <v>181</v>
      </c>
      <c r="D20" s="21" t="s">
        <v>65</v>
      </c>
      <c r="E20" s="21">
        <v>364</v>
      </c>
      <c r="F20" s="21" t="s">
        <v>147</v>
      </c>
      <c r="G20" s="21" t="s">
        <v>271</v>
      </c>
      <c r="H20" s="22">
        <v>20</v>
      </c>
      <c r="I20" s="22">
        <v>20</v>
      </c>
      <c r="J20" s="27" t="s">
        <v>31</v>
      </c>
      <c r="K20" s="46"/>
    </row>
    <row r="21" s="60" customFormat="1" ht="25" customHeight="1" spans="1:11">
      <c r="A21" s="24"/>
      <c r="B21" s="15" t="s">
        <v>83</v>
      </c>
      <c r="C21" s="49" t="s">
        <v>272</v>
      </c>
      <c r="D21" s="21" t="s">
        <v>65</v>
      </c>
      <c r="E21" s="21">
        <v>10</v>
      </c>
      <c r="F21" s="21" t="s">
        <v>85</v>
      </c>
      <c r="G21" s="21" t="s">
        <v>150</v>
      </c>
      <c r="H21" s="22">
        <v>10</v>
      </c>
      <c r="I21" s="22">
        <v>10</v>
      </c>
      <c r="J21" s="27" t="s">
        <v>31</v>
      </c>
      <c r="K21" s="46"/>
    </row>
    <row r="22" s="60" customFormat="1" ht="25" customHeight="1" spans="1:11">
      <c r="A22" s="15" t="s">
        <v>87</v>
      </c>
      <c r="B22" s="58" t="s">
        <v>212</v>
      </c>
      <c r="C22" s="49" t="s">
        <v>151</v>
      </c>
      <c r="D22" s="21" t="s">
        <v>65</v>
      </c>
      <c r="E22" s="21">
        <v>95</v>
      </c>
      <c r="F22" s="21" t="s">
        <v>70</v>
      </c>
      <c r="G22" s="21" t="s">
        <v>128</v>
      </c>
      <c r="H22" s="22">
        <v>10</v>
      </c>
      <c r="I22" s="22">
        <v>10</v>
      </c>
      <c r="J22" s="27" t="s">
        <v>31</v>
      </c>
      <c r="K22" s="46"/>
    </row>
    <row r="23" s="60" customFormat="1" ht="25" customHeight="1" spans="1:11">
      <c r="A23" s="5" t="s">
        <v>129</v>
      </c>
      <c r="B23" s="5"/>
      <c r="C23" s="5"/>
      <c r="D23" s="27" t="s">
        <v>31</v>
      </c>
      <c r="E23" s="28"/>
      <c r="F23" s="28"/>
      <c r="G23" s="28"/>
      <c r="H23" s="28"/>
      <c r="I23" s="28"/>
      <c r="J23" s="28"/>
      <c r="K23" s="46"/>
    </row>
    <row r="24" s="60" customFormat="1" ht="25" customHeight="1" spans="1:11">
      <c r="A24" s="29" t="s">
        <v>130</v>
      </c>
      <c r="B24" s="30"/>
      <c r="C24" s="30"/>
      <c r="D24" s="30"/>
      <c r="E24" s="30"/>
      <c r="F24" s="30"/>
      <c r="G24" s="31"/>
      <c r="H24" s="5" t="s">
        <v>131</v>
      </c>
      <c r="I24" s="5" t="s">
        <v>132</v>
      </c>
      <c r="J24" s="27" t="s">
        <v>133</v>
      </c>
      <c r="K24" s="46"/>
    </row>
    <row r="25" s="60" customFormat="1" ht="25" customHeight="1" spans="1:11">
      <c r="A25" s="32"/>
      <c r="B25" s="33"/>
      <c r="C25" s="33"/>
      <c r="D25" s="33"/>
      <c r="E25" s="33"/>
      <c r="F25" s="33"/>
      <c r="G25" s="34"/>
      <c r="H25" s="5">
        <v>100</v>
      </c>
      <c r="I25" s="5">
        <v>100</v>
      </c>
      <c r="J25" s="27" t="s">
        <v>134</v>
      </c>
      <c r="K25" s="46"/>
    </row>
    <row r="26" ht="69" customHeight="1" spans="1:11">
      <c r="A26" s="12" t="s">
        <v>213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35" t="s">
        <v>90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>
      <c r="A28" s="35" t="s">
        <v>91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0">
      <c r="A29" s="36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45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9"/>
    <mergeCell ref="A20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K29"/>
  <sheetViews>
    <sheetView topLeftCell="A4" workbookViewId="0">
      <selection activeCell="I15" sqref="I15:I22"/>
    </sheetView>
  </sheetViews>
  <sheetFormatPr defaultColWidth="9" defaultRowHeight="13.5"/>
  <cols>
    <col min="1" max="1" width="9.25" style="47" customWidth="1"/>
    <col min="2" max="2" width="12.625" style="47" customWidth="1"/>
    <col min="3" max="3" width="16.62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273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36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14.4</v>
      </c>
      <c r="E6" s="10">
        <v>14.4</v>
      </c>
      <c r="F6" s="10">
        <v>14.4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14.4</v>
      </c>
      <c r="E7" s="10">
        <v>14.4</v>
      </c>
      <c r="F7" s="10">
        <v>14.4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274</v>
      </c>
      <c r="C11" s="11"/>
      <c r="D11" s="11"/>
      <c r="E11" s="11"/>
      <c r="F11" s="11"/>
      <c r="G11" s="16" t="s">
        <v>275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73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73" customFormat="1" ht="25" customHeight="1" spans="1:11">
      <c r="A15" s="19" t="s">
        <v>62</v>
      </c>
      <c r="B15" s="15" t="s">
        <v>63</v>
      </c>
      <c r="C15" s="21" t="s">
        <v>276</v>
      </c>
      <c r="D15" s="54" t="s">
        <v>65</v>
      </c>
      <c r="E15" s="21" t="s">
        <v>277</v>
      </c>
      <c r="F15" s="21" t="s">
        <v>173</v>
      </c>
      <c r="G15" s="21" t="s">
        <v>278</v>
      </c>
      <c r="H15" s="22">
        <v>10</v>
      </c>
      <c r="I15" s="22">
        <v>10</v>
      </c>
      <c r="J15" s="27" t="s">
        <v>31</v>
      </c>
      <c r="K15" s="46"/>
    </row>
    <row r="16" s="73" customFormat="1" ht="25" customHeight="1" spans="1:11">
      <c r="A16" s="23"/>
      <c r="B16" s="15" t="s">
        <v>63</v>
      </c>
      <c r="C16" s="21" t="s">
        <v>279</v>
      </c>
      <c r="D16" s="54" t="s">
        <v>65</v>
      </c>
      <c r="E16" s="21" t="s">
        <v>280</v>
      </c>
      <c r="F16" s="21" t="s">
        <v>281</v>
      </c>
      <c r="G16" s="21" t="s">
        <v>282</v>
      </c>
      <c r="H16" s="22">
        <v>10</v>
      </c>
      <c r="I16" s="22">
        <v>10</v>
      </c>
      <c r="J16" s="27" t="s">
        <v>31</v>
      </c>
      <c r="K16" s="46"/>
    </row>
    <row r="17" s="73" customFormat="1" ht="25" customHeight="1" spans="1:11">
      <c r="A17" s="23"/>
      <c r="B17" s="15" t="s">
        <v>63</v>
      </c>
      <c r="C17" s="21" t="s">
        <v>279</v>
      </c>
      <c r="D17" s="54" t="s">
        <v>65</v>
      </c>
      <c r="E17" s="21" t="s">
        <v>283</v>
      </c>
      <c r="F17" s="21" t="s">
        <v>284</v>
      </c>
      <c r="G17" s="21" t="s">
        <v>285</v>
      </c>
      <c r="H17" s="22">
        <v>10</v>
      </c>
      <c r="I17" s="22">
        <v>10</v>
      </c>
      <c r="J17" s="27" t="s">
        <v>31</v>
      </c>
      <c r="K17" s="46"/>
    </row>
    <row r="18" s="73" customFormat="1" ht="25" customHeight="1" spans="1:11">
      <c r="A18" s="23"/>
      <c r="B18" s="53" t="s">
        <v>71</v>
      </c>
      <c r="C18" s="78" t="s">
        <v>191</v>
      </c>
      <c r="D18" s="54" t="s">
        <v>65</v>
      </c>
      <c r="E18" s="21" t="s">
        <v>192</v>
      </c>
      <c r="F18" s="21" t="s">
        <v>70</v>
      </c>
      <c r="G18" s="21" t="s">
        <v>106</v>
      </c>
      <c r="H18" s="22">
        <v>10</v>
      </c>
      <c r="I18" s="22">
        <v>10</v>
      </c>
      <c r="J18" s="27" t="s">
        <v>31</v>
      </c>
      <c r="K18" s="46"/>
    </row>
    <row r="19" s="73" customFormat="1" ht="25" customHeight="1" spans="1:11">
      <c r="A19" s="24"/>
      <c r="B19" s="53" t="s">
        <v>73</v>
      </c>
      <c r="C19" s="79" t="s">
        <v>286</v>
      </c>
      <c r="D19" s="54" t="s">
        <v>75</v>
      </c>
      <c r="E19" s="21" t="s">
        <v>287</v>
      </c>
      <c r="F19" s="21" t="s">
        <v>76</v>
      </c>
      <c r="G19" s="21" t="s">
        <v>288</v>
      </c>
      <c r="H19" s="22">
        <v>10</v>
      </c>
      <c r="I19" s="22">
        <v>10</v>
      </c>
      <c r="J19" s="27" t="s">
        <v>31</v>
      </c>
      <c r="K19" s="46"/>
    </row>
    <row r="20" s="73" customFormat="1" ht="25" customHeight="1" spans="1:11">
      <c r="A20" s="19" t="s">
        <v>78</v>
      </c>
      <c r="B20" s="53" t="s">
        <v>81</v>
      </c>
      <c r="C20" s="21" t="s">
        <v>196</v>
      </c>
      <c r="D20" s="54" t="s">
        <v>65</v>
      </c>
      <c r="E20" s="21" t="s">
        <v>289</v>
      </c>
      <c r="F20" s="21" t="s">
        <v>147</v>
      </c>
      <c r="G20" s="21" t="s">
        <v>290</v>
      </c>
      <c r="H20" s="22">
        <v>20</v>
      </c>
      <c r="I20" s="22">
        <v>20</v>
      </c>
      <c r="J20" s="27" t="s">
        <v>31</v>
      </c>
      <c r="K20" s="46"/>
    </row>
    <row r="21" s="73" customFormat="1" ht="25" customHeight="1" spans="1:11">
      <c r="A21" s="23"/>
      <c r="B21" s="53" t="s">
        <v>199</v>
      </c>
      <c r="C21" s="21" t="s">
        <v>200</v>
      </c>
      <c r="D21" s="54" t="s">
        <v>65</v>
      </c>
      <c r="E21" s="21" t="s">
        <v>192</v>
      </c>
      <c r="F21" s="21" t="s">
        <v>70</v>
      </c>
      <c r="G21" s="21" t="s">
        <v>106</v>
      </c>
      <c r="H21" s="22">
        <v>10</v>
      </c>
      <c r="I21" s="22">
        <v>10</v>
      </c>
      <c r="J21" s="27" t="s">
        <v>31</v>
      </c>
      <c r="K21" s="46"/>
    </row>
    <row r="22" s="73" customFormat="1" ht="25" customHeight="1" spans="1:11">
      <c r="A22" s="15" t="s">
        <v>87</v>
      </c>
      <c r="B22" s="58" t="s">
        <v>291</v>
      </c>
      <c r="C22" s="21" t="s">
        <v>89</v>
      </c>
      <c r="D22" s="54" t="s">
        <v>65</v>
      </c>
      <c r="E22" s="21" t="s">
        <v>192</v>
      </c>
      <c r="F22" s="21" t="s">
        <v>70</v>
      </c>
      <c r="G22" s="21" t="s">
        <v>106</v>
      </c>
      <c r="H22" s="22">
        <v>10</v>
      </c>
      <c r="I22" s="22">
        <v>10</v>
      </c>
      <c r="J22" s="27" t="s">
        <v>31</v>
      </c>
      <c r="K22" s="46"/>
    </row>
    <row r="23" ht="25" customHeight="1" spans="1:11">
      <c r="A23" s="5" t="s">
        <v>129</v>
      </c>
      <c r="B23" s="5"/>
      <c r="C23" s="5"/>
      <c r="D23" s="27" t="s">
        <v>31</v>
      </c>
      <c r="E23" s="28"/>
      <c r="F23" s="28"/>
      <c r="G23" s="28"/>
      <c r="H23" s="28"/>
      <c r="I23" s="28"/>
      <c r="J23" s="28"/>
      <c r="K23" s="46"/>
    </row>
    <row r="24" ht="25" customHeight="1" spans="1:11">
      <c r="A24" s="29" t="s">
        <v>130</v>
      </c>
      <c r="B24" s="30"/>
      <c r="C24" s="30"/>
      <c r="D24" s="30"/>
      <c r="E24" s="30"/>
      <c r="F24" s="30"/>
      <c r="G24" s="31"/>
      <c r="H24" s="5" t="s">
        <v>131</v>
      </c>
      <c r="I24" s="5" t="s">
        <v>132</v>
      </c>
      <c r="J24" s="27" t="s">
        <v>133</v>
      </c>
      <c r="K24" s="46"/>
    </row>
    <row r="25" ht="25" customHeight="1" spans="1:11">
      <c r="A25" s="32"/>
      <c r="B25" s="33"/>
      <c r="C25" s="33"/>
      <c r="D25" s="33"/>
      <c r="E25" s="33"/>
      <c r="F25" s="33"/>
      <c r="G25" s="34"/>
      <c r="H25" s="5">
        <v>100</v>
      </c>
      <c r="I25" s="5">
        <v>100</v>
      </c>
      <c r="J25" s="27" t="s">
        <v>134</v>
      </c>
      <c r="K25" s="46"/>
    </row>
    <row r="26" ht="69" customHeight="1" spans="1:11">
      <c r="A26" s="12" t="s">
        <v>135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35" t="s">
        <v>90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>
      <c r="A28" s="35" t="s">
        <v>91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0">
      <c r="A29" s="36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45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9"/>
    <mergeCell ref="A20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K27"/>
  <sheetViews>
    <sheetView workbookViewId="0">
      <selection activeCell="I15" sqref="I15:I20"/>
    </sheetView>
  </sheetViews>
  <sheetFormatPr defaultColWidth="9" defaultRowHeight="13.5"/>
  <cols>
    <col min="1" max="1" width="9.25" style="47" customWidth="1"/>
    <col min="2" max="2" width="12.875" style="47" customWidth="1"/>
    <col min="3" max="3" width="16.62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292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36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22.85</v>
      </c>
      <c r="E6" s="10">
        <v>22.85</v>
      </c>
      <c r="F6" s="10">
        <v>22.85</v>
      </c>
      <c r="G6" s="5">
        <v>10</v>
      </c>
      <c r="H6" s="11" t="s">
        <v>106</v>
      </c>
      <c r="I6" s="16">
        <v>10</v>
      </c>
      <c r="J6" s="16"/>
      <c r="K6" s="75" t="s">
        <v>31</v>
      </c>
    </row>
    <row r="7" ht="25" customHeight="1" spans="1:11">
      <c r="A7" s="5"/>
      <c r="B7" s="5"/>
      <c r="C7" s="9" t="s">
        <v>107</v>
      </c>
      <c r="D7" s="10">
        <v>22.85</v>
      </c>
      <c r="E7" s="10">
        <v>22.85</v>
      </c>
      <c r="F7" s="10">
        <v>22.85</v>
      </c>
      <c r="G7" s="5">
        <v>10</v>
      </c>
      <c r="H7" s="11" t="s">
        <v>106</v>
      </c>
      <c r="I7" s="16">
        <v>10</v>
      </c>
      <c r="J7" s="16"/>
      <c r="K7" s="76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76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77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293</v>
      </c>
      <c r="C11" s="11"/>
      <c r="D11" s="11"/>
      <c r="E11" s="11"/>
      <c r="F11" s="11"/>
      <c r="G11" s="16" t="s">
        <v>294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53" t="s">
        <v>63</v>
      </c>
      <c r="C15" s="49" t="s">
        <v>295</v>
      </c>
      <c r="D15" s="74" t="s">
        <v>65</v>
      </c>
      <c r="E15" s="21" t="s">
        <v>296</v>
      </c>
      <c r="F15" s="21" t="s">
        <v>119</v>
      </c>
      <c r="G15" s="21" t="s">
        <v>297</v>
      </c>
      <c r="H15" s="22">
        <v>20</v>
      </c>
      <c r="I15" s="22">
        <v>20</v>
      </c>
      <c r="J15" s="27" t="s">
        <v>31</v>
      </c>
      <c r="K15" s="46"/>
    </row>
    <row r="16" ht="25" customHeight="1" spans="1:11">
      <c r="A16" s="23"/>
      <c r="B16" s="53" t="s">
        <v>68</v>
      </c>
      <c r="C16" s="67" t="s">
        <v>178</v>
      </c>
      <c r="D16" s="74" t="s">
        <v>65</v>
      </c>
      <c r="E16" s="21" t="s">
        <v>192</v>
      </c>
      <c r="F16" s="21" t="s">
        <v>70</v>
      </c>
      <c r="G16" s="21" t="s">
        <v>106</v>
      </c>
      <c r="H16" s="22">
        <v>10</v>
      </c>
      <c r="I16" s="22">
        <v>10</v>
      </c>
      <c r="J16" s="27" t="s">
        <v>31</v>
      </c>
      <c r="K16" s="46"/>
    </row>
    <row r="17" ht="25" customHeight="1" spans="1:11">
      <c r="A17" s="23"/>
      <c r="B17" s="53" t="s">
        <v>71</v>
      </c>
      <c r="C17" s="67" t="s">
        <v>72</v>
      </c>
      <c r="D17" s="74" t="s">
        <v>65</v>
      </c>
      <c r="E17" s="21" t="s">
        <v>192</v>
      </c>
      <c r="F17" s="21" t="s">
        <v>70</v>
      </c>
      <c r="G17" s="21" t="s">
        <v>106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24"/>
      <c r="B18" s="53" t="s">
        <v>73</v>
      </c>
      <c r="C18" s="67" t="s">
        <v>179</v>
      </c>
      <c r="D18" s="74" t="s">
        <v>75</v>
      </c>
      <c r="E18" s="21" t="s">
        <v>298</v>
      </c>
      <c r="F18" s="21" t="s">
        <v>76</v>
      </c>
      <c r="G18" s="21" t="s">
        <v>299</v>
      </c>
      <c r="H18" s="22">
        <v>10</v>
      </c>
      <c r="I18" s="22">
        <v>10</v>
      </c>
      <c r="J18" s="27" t="s">
        <v>31</v>
      </c>
      <c r="K18" s="46"/>
    </row>
    <row r="19" ht="25" customHeight="1" spans="1:11">
      <c r="A19" s="24" t="s">
        <v>78</v>
      </c>
      <c r="B19" s="15" t="s">
        <v>83</v>
      </c>
      <c r="C19" s="49" t="s">
        <v>300</v>
      </c>
      <c r="D19" s="74" t="s">
        <v>65</v>
      </c>
      <c r="E19" s="21" t="s">
        <v>301</v>
      </c>
      <c r="F19" s="21" t="s">
        <v>85</v>
      </c>
      <c r="G19" s="21" t="s">
        <v>259</v>
      </c>
      <c r="H19" s="22">
        <v>30</v>
      </c>
      <c r="I19" s="22">
        <v>30</v>
      </c>
      <c r="J19" s="27" t="s">
        <v>31</v>
      </c>
      <c r="K19" s="46"/>
    </row>
    <row r="20" ht="25" customHeight="1" spans="1:11">
      <c r="A20" s="15" t="s">
        <v>87</v>
      </c>
      <c r="B20" s="58" t="s">
        <v>212</v>
      </c>
      <c r="C20" s="49" t="s">
        <v>126</v>
      </c>
      <c r="D20" s="74" t="s">
        <v>65</v>
      </c>
      <c r="E20" s="21" t="s">
        <v>192</v>
      </c>
      <c r="F20" s="21" t="s">
        <v>70</v>
      </c>
      <c r="G20" s="21" t="s">
        <v>106</v>
      </c>
      <c r="H20" s="22">
        <v>10</v>
      </c>
      <c r="I20" s="22">
        <v>10</v>
      </c>
      <c r="J20" s="27" t="s">
        <v>31</v>
      </c>
      <c r="K20" s="46"/>
    </row>
    <row r="21" ht="25" customHeight="1" spans="1:11">
      <c r="A21" s="5" t="s">
        <v>129</v>
      </c>
      <c r="B21" s="5"/>
      <c r="C21" s="5"/>
      <c r="D21" s="27" t="s">
        <v>31</v>
      </c>
      <c r="E21" s="28"/>
      <c r="F21" s="28"/>
      <c r="G21" s="28"/>
      <c r="H21" s="28"/>
      <c r="I21" s="28"/>
      <c r="J21" s="28"/>
      <c r="K21" s="46"/>
    </row>
    <row r="22" ht="25" customHeight="1" spans="1:11">
      <c r="A22" s="29" t="s">
        <v>130</v>
      </c>
      <c r="B22" s="30"/>
      <c r="C22" s="30"/>
      <c r="D22" s="30"/>
      <c r="E22" s="30"/>
      <c r="F22" s="30"/>
      <c r="G22" s="31"/>
      <c r="H22" s="5" t="s">
        <v>131</v>
      </c>
      <c r="I22" s="5" t="s">
        <v>132</v>
      </c>
      <c r="J22" s="27" t="s">
        <v>133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5">
        <v>100</v>
      </c>
      <c r="I23" s="5">
        <v>100</v>
      </c>
      <c r="J23" s="27" t="s">
        <v>134</v>
      </c>
      <c r="K23" s="46"/>
    </row>
    <row r="24" ht="69" customHeight="1" spans="1:11">
      <c r="A24" s="12" t="s">
        <v>135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35" t="s">
        <v>90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91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42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opLeftCell="A7" workbookViewId="0">
      <selection activeCell="E9" sqref="E5:E9"/>
    </sheetView>
  </sheetViews>
  <sheetFormatPr defaultColWidth="9" defaultRowHeight="13.5"/>
  <cols>
    <col min="1" max="1" width="18.875" style="1" customWidth="1"/>
    <col min="2" max="2" width="11.75" style="1" customWidth="1"/>
    <col min="3" max="3" width="25.25" style="60" customWidth="1"/>
    <col min="4" max="4" width="12" style="1" customWidth="1"/>
    <col min="5" max="5" width="16.25" style="1" customWidth="1"/>
    <col min="6" max="6" width="10.25" style="1" customWidth="1"/>
    <col min="7" max="7" width="17.75" style="1" customWidth="1"/>
    <col min="8" max="8" width="10.75" style="1" customWidth="1"/>
    <col min="9" max="9" width="14.375" style="1" customWidth="1"/>
    <col min="10" max="10" width="13.75" style="1" customWidth="1"/>
    <col min="11" max="16384" width="9" style="1"/>
  </cols>
  <sheetData>
    <row r="1" ht="23" customHeight="1" spans="1:9">
      <c r="A1" s="100" t="s">
        <v>33</v>
      </c>
      <c r="B1" s="100"/>
      <c r="C1" s="100"/>
      <c r="D1" s="100"/>
      <c r="E1" s="100"/>
      <c r="F1" s="100"/>
      <c r="G1" s="100"/>
      <c r="H1" s="100"/>
      <c r="I1" s="100"/>
    </row>
    <row r="2" ht="24" customHeight="1" spans="1:9">
      <c r="A2" s="101" t="s">
        <v>1</v>
      </c>
      <c r="B2" s="102"/>
      <c r="C2" s="103"/>
      <c r="D2" s="102"/>
      <c r="E2" s="102"/>
      <c r="F2" s="102"/>
      <c r="G2" s="102"/>
      <c r="H2" s="102"/>
      <c r="I2" s="118" t="s">
        <v>34</v>
      </c>
    </row>
    <row r="3" ht="20" customHeight="1" spans="1:9">
      <c r="A3" s="104" t="s">
        <v>35</v>
      </c>
      <c r="B3" s="105" t="s">
        <v>36</v>
      </c>
      <c r="C3" s="106"/>
      <c r="D3" s="106"/>
      <c r="E3" s="106"/>
      <c r="F3" s="106"/>
      <c r="G3" s="106"/>
      <c r="H3" s="106"/>
      <c r="I3" s="119"/>
    </row>
    <row r="4" ht="32" customHeight="1" spans="1:9">
      <c r="A4" s="40" t="s">
        <v>37</v>
      </c>
      <c r="B4" s="107" t="s">
        <v>38</v>
      </c>
      <c r="C4" s="107"/>
      <c r="D4" s="40" t="s">
        <v>39</v>
      </c>
      <c r="E4" s="107" t="s">
        <v>40</v>
      </c>
      <c r="F4" s="40" t="s">
        <v>41</v>
      </c>
      <c r="G4" s="40" t="s">
        <v>42</v>
      </c>
      <c r="H4" s="40" t="s">
        <v>43</v>
      </c>
      <c r="I4" s="40" t="s">
        <v>44</v>
      </c>
    </row>
    <row r="5" ht="25" customHeight="1" spans="1:9">
      <c r="A5" s="40"/>
      <c r="B5" s="40" t="s">
        <v>45</v>
      </c>
      <c r="C5" s="40"/>
      <c r="D5" s="108">
        <v>1238.11</v>
      </c>
      <c r="E5" s="109">
        <f>G5-D5</f>
        <v>4647.72</v>
      </c>
      <c r="F5" s="108">
        <v>5885.83</v>
      </c>
      <c r="G5" s="108">
        <v>5885.83</v>
      </c>
      <c r="H5" s="110">
        <v>1</v>
      </c>
      <c r="I5" s="41" t="s">
        <v>31</v>
      </c>
    </row>
    <row r="6" ht="25" customHeight="1" spans="1:9">
      <c r="A6" s="40"/>
      <c r="B6" s="40" t="s">
        <v>46</v>
      </c>
      <c r="C6" s="40" t="s">
        <v>45</v>
      </c>
      <c r="D6" s="108">
        <v>1165.56</v>
      </c>
      <c r="E6" s="109">
        <f>G6-D6</f>
        <v>559.19</v>
      </c>
      <c r="F6" s="108">
        <v>1724.75</v>
      </c>
      <c r="G6" s="108">
        <v>1724.75</v>
      </c>
      <c r="H6" s="110">
        <v>1</v>
      </c>
      <c r="I6" s="42"/>
    </row>
    <row r="7" ht="25" customHeight="1" spans="1:9">
      <c r="A7" s="40"/>
      <c r="B7" s="40" t="s">
        <v>47</v>
      </c>
      <c r="C7" s="40" t="s">
        <v>45</v>
      </c>
      <c r="D7" s="108">
        <v>72.55</v>
      </c>
      <c r="E7" s="109">
        <f>G7-D7</f>
        <v>4088.53</v>
      </c>
      <c r="F7" s="108">
        <v>4161.08</v>
      </c>
      <c r="G7" s="108">
        <v>4161.08</v>
      </c>
      <c r="H7" s="110">
        <v>1</v>
      </c>
      <c r="I7" s="42"/>
    </row>
    <row r="8" ht="25" customHeight="1" spans="1:9">
      <c r="A8" s="40"/>
      <c r="B8" s="40"/>
      <c r="C8" s="40" t="s">
        <v>48</v>
      </c>
      <c r="D8" s="108">
        <v>19.6</v>
      </c>
      <c r="E8" s="109">
        <f>G8-D8</f>
        <v>4070.61</v>
      </c>
      <c r="F8" s="108">
        <v>4090.21</v>
      </c>
      <c r="G8" s="108">
        <v>4090.21</v>
      </c>
      <c r="H8" s="110">
        <v>1</v>
      </c>
      <c r="I8" s="42"/>
    </row>
    <row r="9" ht="25" customHeight="1" spans="1:9">
      <c r="A9" s="40"/>
      <c r="B9" s="40"/>
      <c r="C9" s="40" t="s">
        <v>49</v>
      </c>
      <c r="D9" s="108">
        <v>52.95</v>
      </c>
      <c r="E9" s="109">
        <f>G9-D9</f>
        <v>17.92</v>
      </c>
      <c r="F9" s="108">
        <f>D9+E9</f>
        <v>70.87</v>
      </c>
      <c r="G9" s="108">
        <v>70.87</v>
      </c>
      <c r="H9" s="110">
        <v>1</v>
      </c>
      <c r="I9" s="42"/>
    </row>
    <row r="10" ht="25" customHeight="1" spans="1:9">
      <c r="A10" s="40"/>
      <c r="B10" s="40"/>
      <c r="C10" s="40" t="s">
        <v>50</v>
      </c>
      <c r="D10" s="108"/>
      <c r="E10" s="108"/>
      <c r="F10" s="108"/>
      <c r="G10" s="108"/>
      <c r="H10" s="108"/>
      <c r="I10" s="43"/>
    </row>
    <row r="11" ht="67" customHeight="1" spans="1:9">
      <c r="A11" s="40" t="s">
        <v>51</v>
      </c>
      <c r="B11" s="111" t="s">
        <v>52</v>
      </c>
      <c r="C11" s="112"/>
      <c r="D11" s="112"/>
      <c r="E11" s="112"/>
      <c r="F11" s="112"/>
      <c r="G11" s="112"/>
      <c r="H11" s="112"/>
      <c r="I11" s="120"/>
    </row>
    <row r="12" ht="25" customHeight="1" spans="1:9">
      <c r="A12" s="40" t="s">
        <v>53</v>
      </c>
      <c r="B12" s="40"/>
      <c r="C12" s="40"/>
      <c r="D12" s="40"/>
      <c r="E12" s="40"/>
      <c r="F12" s="40"/>
      <c r="G12" s="40"/>
      <c r="H12" s="40"/>
      <c r="I12" s="40"/>
    </row>
    <row r="13" s="60" customFormat="1" ht="25" customHeight="1" spans="1:9">
      <c r="A13" s="40" t="s">
        <v>54</v>
      </c>
      <c r="B13" s="40" t="s">
        <v>55</v>
      </c>
      <c r="C13" s="40" t="s">
        <v>56</v>
      </c>
      <c r="D13" s="40" t="s">
        <v>57</v>
      </c>
      <c r="E13" s="40" t="s">
        <v>58</v>
      </c>
      <c r="F13" s="40" t="s">
        <v>59</v>
      </c>
      <c r="G13" s="40" t="s">
        <v>60</v>
      </c>
      <c r="H13" s="107" t="s">
        <v>61</v>
      </c>
      <c r="I13" s="107"/>
    </row>
    <row r="14" s="60" customFormat="1" ht="24" customHeight="1" spans="1:9">
      <c r="A14" s="42" t="s">
        <v>62</v>
      </c>
      <c r="B14" s="113" t="s">
        <v>63</v>
      </c>
      <c r="C14" s="114" t="s">
        <v>64</v>
      </c>
      <c r="D14" s="40" t="s">
        <v>65</v>
      </c>
      <c r="E14" s="115">
        <v>26</v>
      </c>
      <c r="F14" s="66" t="s">
        <v>66</v>
      </c>
      <c r="G14" s="86" t="s">
        <v>67</v>
      </c>
      <c r="H14" s="111" t="s">
        <v>31</v>
      </c>
      <c r="I14" s="120"/>
    </row>
    <row r="15" s="60" customFormat="1" ht="24" customHeight="1" spans="1:9">
      <c r="A15" s="42"/>
      <c r="B15" s="113" t="s">
        <v>68</v>
      </c>
      <c r="C15" s="116" t="s">
        <v>69</v>
      </c>
      <c r="D15" s="40" t="s">
        <v>65</v>
      </c>
      <c r="E15" s="53">
        <v>100</v>
      </c>
      <c r="F15" s="66" t="s">
        <v>70</v>
      </c>
      <c r="G15" s="86">
        <v>1</v>
      </c>
      <c r="H15" s="111" t="s">
        <v>31</v>
      </c>
      <c r="I15" s="120"/>
    </row>
    <row r="16" s="60" customFormat="1" ht="24" customHeight="1" spans="1:9">
      <c r="A16" s="42"/>
      <c r="B16" s="113" t="s">
        <v>71</v>
      </c>
      <c r="C16" s="116" t="s">
        <v>72</v>
      </c>
      <c r="D16" s="40" t="s">
        <v>65</v>
      </c>
      <c r="E16" s="53">
        <v>100</v>
      </c>
      <c r="F16" s="66" t="s">
        <v>70</v>
      </c>
      <c r="G16" s="86">
        <v>1</v>
      </c>
      <c r="H16" s="111" t="s">
        <v>31</v>
      </c>
      <c r="I16" s="120"/>
    </row>
    <row r="17" s="60" customFormat="1" ht="24" customHeight="1" spans="1:9">
      <c r="A17" s="42"/>
      <c r="B17" s="113" t="s">
        <v>73</v>
      </c>
      <c r="C17" s="114" t="s">
        <v>74</v>
      </c>
      <c r="D17" s="40" t="s">
        <v>75</v>
      </c>
      <c r="E17" s="108">
        <v>5885.83</v>
      </c>
      <c r="F17" s="66" t="s">
        <v>76</v>
      </c>
      <c r="G17" s="108" t="s">
        <v>77</v>
      </c>
      <c r="H17" s="111" t="s">
        <v>31</v>
      </c>
      <c r="I17" s="120"/>
    </row>
    <row r="18" s="60" customFormat="1" ht="27" customHeight="1" spans="1:9">
      <c r="A18" s="40" t="s">
        <v>78</v>
      </c>
      <c r="B18" s="113" t="s">
        <v>79</v>
      </c>
      <c r="C18" s="78" t="s">
        <v>80</v>
      </c>
      <c r="D18" s="40" t="s">
        <v>65</v>
      </c>
      <c r="E18" s="53">
        <v>100</v>
      </c>
      <c r="F18" s="66" t="s">
        <v>70</v>
      </c>
      <c r="G18" s="86">
        <v>1</v>
      </c>
      <c r="H18" s="111" t="s">
        <v>31</v>
      </c>
      <c r="I18" s="120"/>
    </row>
    <row r="19" s="60" customFormat="1" ht="27" customHeight="1" spans="1:9">
      <c r="A19" s="40"/>
      <c r="B19" s="113" t="s">
        <v>81</v>
      </c>
      <c r="C19" s="78" t="s">
        <v>82</v>
      </c>
      <c r="D19" s="40" t="s">
        <v>65</v>
      </c>
      <c r="E19" s="53">
        <v>100</v>
      </c>
      <c r="F19" s="66" t="s">
        <v>70</v>
      </c>
      <c r="G19" s="86">
        <v>1</v>
      </c>
      <c r="H19" s="111" t="s">
        <v>31</v>
      </c>
      <c r="I19" s="120"/>
    </row>
    <row r="20" s="60" customFormat="1" ht="27" customHeight="1" spans="1:9">
      <c r="A20" s="40"/>
      <c r="B20" s="113" t="s">
        <v>83</v>
      </c>
      <c r="C20" s="117" t="s">
        <v>84</v>
      </c>
      <c r="D20" s="40" t="s">
        <v>65</v>
      </c>
      <c r="E20" s="53">
        <v>15</v>
      </c>
      <c r="F20" s="66" t="s">
        <v>85</v>
      </c>
      <c r="G20" s="53" t="s">
        <v>86</v>
      </c>
      <c r="H20" s="111" t="s">
        <v>31</v>
      </c>
      <c r="I20" s="120"/>
    </row>
    <row r="21" s="60" customFormat="1" ht="32" customHeight="1" spans="1:9">
      <c r="A21" s="42" t="s">
        <v>87</v>
      </c>
      <c r="B21" s="113" t="s">
        <v>88</v>
      </c>
      <c r="C21" s="117" t="s">
        <v>89</v>
      </c>
      <c r="D21" s="40" t="s">
        <v>65</v>
      </c>
      <c r="E21" s="53">
        <v>100</v>
      </c>
      <c r="F21" s="69" t="s">
        <v>70</v>
      </c>
      <c r="G21" s="86">
        <v>1</v>
      </c>
      <c r="H21" s="111" t="s">
        <v>31</v>
      </c>
      <c r="I21" s="120"/>
    </row>
    <row r="22" ht="19" customHeight="1" spans="1:9">
      <c r="A22" s="105" t="s">
        <v>90</v>
      </c>
      <c r="B22" s="106"/>
      <c r="C22" s="106"/>
      <c r="D22" s="106"/>
      <c r="E22" s="106"/>
      <c r="F22" s="106"/>
      <c r="G22" s="106"/>
      <c r="H22" s="106"/>
      <c r="I22" s="119"/>
    </row>
    <row r="23" ht="22" customHeight="1" spans="1:9">
      <c r="A23" s="105" t="s">
        <v>91</v>
      </c>
      <c r="B23" s="106"/>
      <c r="C23" s="106"/>
      <c r="D23" s="106"/>
      <c r="E23" s="106"/>
      <c r="F23" s="106"/>
      <c r="G23" s="106"/>
      <c r="H23" s="106"/>
      <c r="I23" s="119"/>
    </row>
  </sheetData>
  <mergeCells count="22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A22:I22"/>
    <mergeCell ref="A23:I23"/>
    <mergeCell ref="A4:A10"/>
    <mergeCell ref="A14:A17"/>
    <mergeCell ref="A18:A20"/>
    <mergeCell ref="B7:B10"/>
    <mergeCell ref="I5:I10"/>
  </mergeCells>
  <dataValidations count="1">
    <dataValidation type="list" allowBlank="1" showErrorMessage="1" sqref="F21">
      <formula1>#REF!</formula1>
    </dataValidation>
  </dataValidations>
  <pageMargins left="0.75" right="0.75" top="1" bottom="1" header="0.511805555555556" footer="0.511805555555556"/>
  <pageSetup paperSize="9" scale="64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G17" sqref="G17"/>
    </sheetView>
  </sheetViews>
  <sheetFormatPr defaultColWidth="9" defaultRowHeight="13.5"/>
  <cols>
    <col min="1" max="1" width="9.25" style="47" customWidth="1"/>
    <col min="2" max="2" width="13.625" style="47" customWidth="1"/>
    <col min="3" max="3" width="21.5" style="47" customWidth="1"/>
    <col min="4" max="6" width="10" style="47" customWidth="1"/>
    <col min="7" max="9" width="9" style="47"/>
    <col min="10" max="10" width="8.375" style="47" customWidth="1"/>
    <col min="11" max="11" width="19.2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302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20</v>
      </c>
      <c r="E6" s="10">
        <v>20</v>
      </c>
      <c r="F6" s="10">
        <v>20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20</v>
      </c>
      <c r="E7" s="10">
        <v>20</v>
      </c>
      <c r="F7" s="10">
        <v>20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85" customHeight="1" spans="1:11">
      <c r="A11" s="5"/>
      <c r="B11" s="11" t="s">
        <v>303</v>
      </c>
      <c r="C11" s="11"/>
      <c r="D11" s="11"/>
      <c r="E11" s="11"/>
      <c r="F11" s="11"/>
      <c r="G11" s="16" t="s">
        <v>303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73" customFormat="1" ht="25" customHeight="1" spans="1:11">
      <c r="A15" s="15" t="s">
        <v>62</v>
      </c>
      <c r="B15" s="15" t="s">
        <v>71</v>
      </c>
      <c r="C15" s="49" t="s">
        <v>243</v>
      </c>
      <c r="D15" s="50" t="s">
        <v>65</v>
      </c>
      <c r="E15" s="49" t="s">
        <v>192</v>
      </c>
      <c r="F15" s="49" t="s">
        <v>70</v>
      </c>
      <c r="G15" s="49" t="s">
        <v>106</v>
      </c>
      <c r="H15" s="51">
        <v>50</v>
      </c>
      <c r="I15" s="51">
        <v>50</v>
      </c>
      <c r="J15" s="27" t="s">
        <v>31</v>
      </c>
      <c r="K15" s="46"/>
    </row>
    <row r="16" s="73" customFormat="1" ht="25" customHeight="1" spans="1:11">
      <c r="A16" s="15" t="s">
        <v>78</v>
      </c>
      <c r="B16" s="15" t="s">
        <v>121</v>
      </c>
      <c r="C16" s="21" t="s">
        <v>122</v>
      </c>
      <c r="D16" s="50" t="s">
        <v>65</v>
      </c>
      <c r="E16" s="21" t="s">
        <v>304</v>
      </c>
      <c r="F16" s="21" t="s">
        <v>85</v>
      </c>
      <c r="G16" s="21" t="s">
        <v>305</v>
      </c>
      <c r="H16" s="22">
        <v>30</v>
      </c>
      <c r="I16" s="22">
        <v>30</v>
      </c>
      <c r="J16" s="27" t="s">
        <v>31</v>
      </c>
      <c r="K16" s="46"/>
    </row>
    <row r="17" s="73" customFormat="1" ht="25" customHeight="1" spans="1:11">
      <c r="A17" s="15" t="s">
        <v>87</v>
      </c>
      <c r="B17" s="15" t="s">
        <v>125</v>
      </c>
      <c r="C17" s="21" t="s">
        <v>126</v>
      </c>
      <c r="D17" s="50" t="s">
        <v>65</v>
      </c>
      <c r="E17" s="21" t="s">
        <v>127</v>
      </c>
      <c r="F17" s="21" t="s">
        <v>70</v>
      </c>
      <c r="G17" s="21" t="s">
        <v>128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dataValidations count="1">
    <dataValidation type="list" allowBlank="1" showErrorMessage="1" sqref="D15:D17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selection activeCell="H15" sqref="H15:H21"/>
    </sheetView>
  </sheetViews>
  <sheetFormatPr defaultColWidth="9" defaultRowHeight="13.5"/>
  <cols>
    <col min="1" max="1" width="9.25" style="1" customWidth="1"/>
    <col min="2" max="2" width="14.25" style="1" customWidth="1"/>
    <col min="3" max="3" width="20.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220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61">
        <v>10</v>
      </c>
      <c r="E6" s="61">
        <v>10</v>
      </c>
      <c r="F6" s="62">
        <v>10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61">
        <v>10</v>
      </c>
      <c r="E7" s="61">
        <v>10</v>
      </c>
      <c r="F7" s="62">
        <v>10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63"/>
      <c r="E8" s="63"/>
      <c r="F8" s="6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64"/>
      <c r="E9" s="64"/>
      <c r="F9" s="6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306</v>
      </c>
      <c r="C11" s="11"/>
      <c r="D11" s="11"/>
      <c r="E11" s="11"/>
      <c r="F11" s="11"/>
      <c r="G11" s="16" t="s">
        <v>307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60" customFormat="1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60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60" customFormat="1" ht="25" customHeight="1" spans="1:11">
      <c r="A15" s="19" t="s">
        <v>62</v>
      </c>
      <c r="B15" s="53" t="s">
        <v>63</v>
      </c>
      <c r="C15" s="49" t="s">
        <v>308</v>
      </c>
      <c r="D15" s="65" t="s">
        <v>65</v>
      </c>
      <c r="E15" s="57" t="s">
        <v>309</v>
      </c>
      <c r="F15" s="66" t="s">
        <v>141</v>
      </c>
      <c r="G15" s="57" t="s">
        <v>223</v>
      </c>
      <c r="H15" s="22">
        <v>20</v>
      </c>
      <c r="I15" s="22">
        <v>20</v>
      </c>
      <c r="J15" s="27" t="s">
        <v>31</v>
      </c>
      <c r="K15" s="46"/>
    </row>
    <row r="16" s="60" customFormat="1" ht="25" customHeight="1" spans="1:11">
      <c r="A16" s="23"/>
      <c r="B16" s="53" t="s">
        <v>68</v>
      </c>
      <c r="C16" s="67" t="s">
        <v>178</v>
      </c>
      <c r="D16" s="65" t="s">
        <v>65</v>
      </c>
      <c r="E16" s="68">
        <v>100</v>
      </c>
      <c r="F16" s="69" t="s">
        <v>70</v>
      </c>
      <c r="G16" s="70">
        <v>1</v>
      </c>
      <c r="H16" s="22">
        <v>10</v>
      </c>
      <c r="I16" s="22">
        <v>10</v>
      </c>
      <c r="J16" s="27" t="s">
        <v>31</v>
      </c>
      <c r="K16" s="46"/>
    </row>
    <row r="17" s="60" customFormat="1" ht="25" customHeight="1" spans="1:11">
      <c r="A17" s="23"/>
      <c r="B17" s="53" t="s">
        <v>71</v>
      </c>
      <c r="C17" s="67" t="s">
        <v>72</v>
      </c>
      <c r="D17" s="65" t="s">
        <v>65</v>
      </c>
      <c r="E17" s="71">
        <v>100</v>
      </c>
      <c r="F17" s="69" t="s">
        <v>70</v>
      </c>
      <c r="G17" s="72">
        <v>1</v>
      </c>
      <c r="H17" s="22">
        <v>10</v>
      </c>
      <c r="I17" s="22">
        <v>10</v>
      </c>
      <c r="J17" s="27" t="s">
        <v>31</v>
      </c>
      <c r="K17" s="46"/>
    </row>
    <row r="18" s="60" customFormat="1" ht="25" customHeight="1" spans="1:11">
      <c r="A18" s="24"/>
      <c r="B18" s="53" t="s">
        <v>73</v>
      </c>
      <c r="C18" s="67" t="s">
        <v>179</v>
      </c>
      <c r="D18" s="65" t="s">
        <v>75</v>
      </c>
      <c r="E18" s="68">
        <v>10</v>
      </c>
      <c r="F18" s="66" t="s">
        <v>76</v>
      </c>
      <c r="G18" s="70" t="s">
        <v>219</v>
      </c>
      <c r="H18" s="22">
        <v>10</v>
      </c>
      <c r="I18" s="22">
        <v>10</v>
      </c>
      <c r="J18" s="27" t="s">
        <v>31</v>
      </c>
      <c r="K18" s="46"/>
    </row>
    <row r="19" s="60" customFormat="1" ht="25" customHeight="1" spans="1:11">
      <c r="A19" s="19" t="s">
        <v>78</v>
      </c>
      <c r="B19" s="15" t="s">
        <v>81</v>
      </c>
      <c r="C19" s="49" t="s">
        <v>181</v>
      </c>
      <c r="D19" s="65" t="s">
        <v>65</v>
      </c>
      <c r="E19" s="21">
        <v>342</v>
      </c>
      <c r="F19" s="21" t="s">
        <v>147</v>
      </c>
      <c r="G19" s="21" t="s">
        <v>310</v>
      </c>
      <c r="H19" s="22">
        <v>20</v>
      </c>
      <c r="I19" s="22">
        <v>20</v>
      </c>
      <c r="J19" s="27" t="s">
        <v>31</v>
      </c>
      <c r="K19" s="46"/>
    </row>
    <row r="20" s="60" customFormat="1" ht="25" customHeight="1" spans="1:11">
      <c r="A20" s="24"/>
      <c r="B20" s="15" t="s">
        <v>83</v>
      </c>
      <c r="C20" s="49" t="s">
        <v>311</v>
      </c>
      <c r="D20" s="65" t="s">
        <v>65</v>
      </c>
      <c r="E20" s="21">
        <v>15</v>
      </c>
      <c r="F20" s="21" t="s">
        <v>85</v>
      </c>
      <c r="G20" s="21" t="s">
        <v>259</v>
      </c>
      <c r="H20" s="22">
        <v>10</v>
      </c>
      <c r="I20" s="22">
        <v>10</v>
      </c>
      <c r="J20" s="27" t="s">
        <v>31</v>
      </c>
      <c r="K20" s="46"/>
    </row>
    <row r="21" s="60" customFormat="1" ht="25" customHeight="1" spans="1:11">
      <c r="A21" s="15" t="s">
        <v>87</v>
      </c>
      <c r="B21" s="58" t="s">
        <v>212</v>
      </c>
      <c r="C21" s="49" t="s">
        <v>151</v>
      </c>
      <c r="D21" s="65" t="s">
        <v>65</v>
      </c>
      <c r="E21" s="21">
        <v>95</v>
      </c>
      <c r="F21" s="21" t="s">
        <v>70</v>
      </c>
      <c r="G21" s="21" t="s">
        <v>128</v>
      </c>
      <c r="H21" s="22">
        <v>10</v>
      </c>
      <c r="I21" s="22">
        <v>10</v>
      </c>
      <c r="J21" s="27" t="s">
        <v>31</v>
      </c>
      <c r="K21" s="46"/>
    </row>
    <row r="22" s="60" customFormat="1" ht="25" customHeight="1" spans="1:11">
      <c r="A22" s="5" t="s">
        <v>129</v>
      </c>
      <c r="B22" s="5"/>
      <c r="C22" s="5"/>
      <c r="D22" s="27" t="s">
        <v>31</v>
      </c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130</v>
      </c>
      <c r="B23" s="30"/>
      <c r="C23" s="30"/>
      <c r="D23" s="30"/>
      <c r="E23" s="30"/>
      <c r="F23" s="30"/>
      <c r="G23" s="31"/>
      <c r="H23" s="5" t="s">
        <v>131</v>
      </c>
      <c r="I23" s="5" t="s">
        <v>132</v>
      </c>
      <c r="J23" s="27" t="s">
        <v>133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100</v>
      </c>
      <c r="J24" s="27" t="s">
        <v>134</v>
      </c>
      <c r="K24" s="46"/>
    </row>
    <row r="25" ht="69" customHeight="1" spans="1:11">
      <c r="A25" s="12" t="s">
        <v>213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90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91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4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dataValidations count="1">
    <dataValidation type="list" allowBlank="1" showErrorMessage="1" sqref="F16:F17">
      <formula1>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16" sqref="P16"/>
    </sheetView>
  </sheetViews>
  <sheetFormatPr defaultColWidth="9" defaultRowHeight="13.5"/>
  <cols>
    <col min="1" max="1" width="9.25" style="47" customWidth="1"/>
    <col min="2" max="2" width="14" style="47" customWidth="1"/>
    <col min="3" max="3" width="21.25" style="47" customWidth="1"/>
    <col min="4" max="6" width="10" style="47" customWidth="1"/>
    <col min="7" max="9" width="9" style="47"/>
    <col min="10" max="10" width="8.375" style="47" customWidth="1"/>
    <col min="11" max="11" width="22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312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50</v>
      </c>
      <c r="E6" s="10">
        <v>50</v>
      </c>
      <c r="F6" s="10">
        <v>50</v>
      </c>
      <c r="G6" s="5">
        <v>10</v>
      </c>
      <c r="H6" s="48">
        <v>1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50</v>
      </c>
      <c r="E7" s="10">
        <v>50</v>
      </c>
      <c r="F7" s="10">
        <v>50</v>
      </c>
      <c r="G7" s="5">
        <v>10</v>
      </c>
      <c r="H7" s="48">
        <v>1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115" customHeight="1" spans="1:11">
      <c r="A11" s="5"/>
      <c r="B11" s="11" t="s">
        <v>313</v>
      </c>
      <c r="C11" s="11"/>
      <c r="D11" s="11"/>
      <c r="E11" s="11"/>
      <c r="F11" s="11"/>
      <c r="G11" s="16" t="s">
        <v>313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5" t="s">
        <v>62</v>
      </c>
      <c r="B15" s="15" t="s">
        <v>71</v>
      </c>
      <c r="C15" s="49" t="s">
        <v>243</v>
      </c>
      <c r="D15" s="50" t="s">
        <v>65</v>
      </c>
      <c r="E15" s="49" t="s">
        <v>192</v>
      </c>
      <c r="F15" s="49" t="s">
        <v>70</v>
      </c>
      <c r="G15" s="49" t="s">
        <v>106</v>
      </c>
      <c r="H15" s="51">
        <v>50</v>
      </c>
      <c r="I15" s="51">
        <v>50</v>
      </c>
      <c r="J15" s="27" t="s">
        <v>31</v>
      </c>
      <c r="K15" s="46"/>
    </row>
    <row r="16" ht="25" customHeight="1" spans="1:11">
      <c r="A16" s="15" t="s">
        <v>78</v>
      </c>
      <c r="B16" s="15" t="s">
        <v>121</v>
      </c>
      <c r="C16" s="21" t="s">
        <v>122</v>
      </c>
      <c r="D16" s="50" t="s">
        <v>65</v>
      </c>
      <c r="E16" s="21" t="s">
        <v>304</v>
      </c>
      <c r="F16" s="21" t="s">
        <v>85</v>
      </c>
      <c r="G16" s="21" t="s">
        <v>305</v>
      </c>
      <c r="H16" s="22">
        <v>30</v>
      </c>
      <c r="I16" s="22">
        <v>30</v>
      </c>
      <c r="J16" s="27" t="s">
        <v>31</v>
      </c>
      <c r="K16" s="46"/>
    </row>
    <row r="17" ht="25" customHeight="1" spans="1:11">
      <c r="A17" s="15" t="s">
        <v>87</v>
      </c>
      <c r="B17" s="15" t="s">
        <v>125</v>
      </c>
      <c r="C17" s="21" t="s">
        <v>126</v>
      </c>
      <c r="D17" s="50" t="s">
        <v>65</v>
      </c>
      <c r="E17" s="21" t="s">
        <v>127</v>
      </c>
      <c r="F17" s="21" t="s">
        <v>70</v>
      </c>
      <c r="G17" s="21" t="s">
        <v>128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dataValidations count="1">
    <dataValidation type="list" allowBlank="1" showErrorMessage="1" sqref="D15:D17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3" workbookViewId="0">
      <selection activeCell="H23" sqref="H23"/>
    </sheetView>
  </sheetViews>
  <sheetFormatPr defaultColWidth="9" defaultRowHeight="13.5"/>
  <cols>
    <col min="1" max="1" width="9.25" style="1" customWidth="1"/>
    <col min="2" max="2" width="12.125" style="1" customWidth="1"/>
    <col min="3" max="3" width="23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314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700</v>
      </c>
      <c r="E6" s="10">
        <v>700</v>
      </c>
      <c r="F6" s="10">
        <v>700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700</v>
      </c>
      <c r="E7" s="10">
        <v>700</v>
      </c>
      <c r="F7" s="10">
        <v>700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315</v>
      </c>
      <c r="C11" s="11"/>
      <c r="D11" s="11"/>
      <c r="E11" s="11"/>
      <c r="F11" s="11"/>
      <c r="G11" s="16" t="s">
        <v>316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53" t="s">
        <v>63</v>
      </c>
      <c r="C15" s="21" t="s">
        <v>317</v>
      </c>
      <c r="D15" s="55" t="s">
        <v>65</v>
      </c>
      <c r="E15" s="21" t="s">
        <v>176</v>
      </c>
      <c r="F15" s="21" t="s">
        <v>252</v>
      </c>
      <c r="G15" s="21" t="s">
        <v>318</v>
      </c>
      <c r="H15" s="22">
        <v>10</v>
      </c>
      <c r="I15" s="22">
        <v>10</v>
      </c>
      <c r="J15" s="27" t="s">
        <v>31</v>
      </c>
      <c r="K15" s="46"/>
    </row>
    <row r="16" ht="25" customHeight="1" spans="1:11">
      <c r="A16" s="23"/>
      <c r="B16" s="53" t="s">
        <v>63</v>
      </c>
      <c r="C16" s="21" t="s">
        <v>319</v>
      </c>
      <c r="D16" s="55" t="s">
        <v>65</v>
      </c>
      <c r="E16" s="21" t="s">
        <v>176</v>
      </c>
      <c r="F16" s="21" t="s">
        <v>252</v>
      </c>
      <c r="G16" s="21" t="s">
        <v>318</v>
      </c>
      <c r="H16" s="22">
        <v>10</v>
      </c>
      <c r="I16" s="22">
        <v>10</v>
      </c>
      <c r="J16" s="27" t="s">
        <v>31</v>
      </c>
      <c r="K16" s="46"/>
    </row>
    <row r="17" ht="25" customHeight="1" spans="1:11">
      <c r="A17" s="23"/>
      <c r="B17" s="53" t="s">
        <v>68</v>
      </c>
      <c r="C17" s="21" t="s">
        <v>178</v>
      </c>
      <c r="D17" s="55" t="s">
        <v>65</v>
      </c>
      <c r="E17" s="21" t="s">
        <v>192</v>
      </c>
      <c r="F17" s="21" t="s">
        <v>70</v>
      </c>
      <c r="G17" s="21" t="s">
        <v>106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23"/>
      <c r="B18" s="53" t="s">
        <v>71</v>
      </c>
      <c r="C18" s="21" t="s">
        <v>72</v>
      </c>
      <c r="D18" s="55" t="s">
        <v>65</v>
      </c>
      <c r="E18" s="21" t="s">
        <v>192</v>
      </c>
      <c r="F18" s="21" t="s">
        <v>70</v>
      </c>
      <c r="G18" s="21" t="s">
        <v>106</v>
      </c>
      <c r="H18" s="22">
        <v>10</v>
      </c>
      <c r="I18" s="22">
        <v>10</v>
      </c>
      <c r="J18" s="27" t="s">
        <v>31</v>
      </c>
      <c r="K18" s="46"/>
    </row>
    <row r="19" ht="25" customHeight="1" spans="1:11">
      <c r="A19" s="24"/>
      <c r="B19" s="53" t="s">
        <v>73</v>
      </c>
      <c r="C19" s="21" t="s">
        <v>179</v>
      </c>
      <c r="D19" s="55" t="s">
        <v>75</v>
      </c>
      <c r="E19" s="21" t="s">
        <v>320</v>
      </c>
      <c r="F19" s="21" t="s">
        <v>76</v>
      </c>
      <c r="G19" s="21" t="s">
        <v>321</v>
      </c>
      <c r="H19" s="22">
        <v>10</v>
      </c>
      <c r="I19" s="22">
        <v>10</v>
      </c>
      <c r="J19" s="27" t="s">
        <v>31</v>
      </c>
      <c r="K19" s="46"/>
    </row>
    <row r="20" ht="25" customHeight="1" spans="1:11">
      <c r="A20" s="19" t="s">
        <v>78</v>
      </c>
      <c r="B20" s="15" t="s">
        <v>81</v>
      </c>
      <c r="C20" s="21" t="s">
        <v>181</v>
      </c>
      <c r="D20" s="55" t="s">
        <v>65</v>
      </c>
      <c r="E20" s="21" t="s">
        <v>322</v>
      </c>
      <c r="F20" s="21" t="s">
        <v>147</v>
      </c>
      <c r="G20" s="21" t="s">
        <v>271</v>
      </c>
      <c r="H20" s="22">
        <v>10</v>
      </c>
      <c r="I20" s="22">
        <v>10</v>
      </c>
      <c r="J20" s="27" t="s">
        <v>31</v>
      </c>
      <c r="K20" s="46"/>
    </row>
    <row r="21" ht="25" customHeight="1" spans="1:11">
      <c r="A21" s="23"/>
      <c r="B21" s="53" t="s">
        <v>323</v>
      </c>
      <c r="C21" s="56" t="s">
        <v>324</v>
      </c>
      <c r="D21" s="55" t="s">
        <v>65</v>
      </c>
      <c r="E21" s="21">
        <v>85</v>
      </c>
      <c r="F21" s="21" t="s">
        <v>70</v>
      </c>
      <c r="G21" s="21" t="s">
        <v>325</v>
      </c>
      <c r="H21" s="22">
        <v>10</v>
      </c>
      <c r="I21" s="22">
        <v>10</v>
      </c>
      <c r="J21" s="27" t="s">
        <v>31</v>
      </c>
      <c r="K21" s="46"/>
    </row>
    <row r="22" ht="25" customHeight="1" spans="1:11">
      <c r="A22" s="24"/>
      <c r="B22" s="53" t="s">
        <v>326</v>
      </c>
      <c r="C22" s="57" t="s">
        <v>327</v>
      </c>
      <c r="D22" s="55" t="s">
        <v>65</v>
      </c>
      <c r="E22" s="21">
        <v>15</v>
      </c>
      <c r="F22" s="21" t="s">
        <v>85</v>
      </c>
      <c r="G22" s="21" t="s">
        <v>259</v>
      </c>
      <c r="H22" s="22">
        <v>10</v>
      </c>
      <c r="I22" s="22">
        <v>10</v>
      </c>
      <c r="J22" s="27" t="s">
        <v>31</v>
      </c>
      <c r="K22" s="46"/>
    </row>
    <row r="23" ht="25" customHeight="1" spans="1:11">
      <c r="A23" s="15" t="s">
        <v>87</v>
      </c>
      <c r="B23" s="58" t="s">
        <v>212</v>
      </c>
      <c r="C23" s="59" t="s">
        <v>151</v>
      </c>
      <c r="D23" s="55" t="s">
        <v>65</v>
      </c>
      <c r="E23" s="21">
        <v>95</v>
      </c>
      <c r="F23" s="21" t="s">
        <v>70</v>
      </c>
      <c r="G23" s="21" t="s">
        <v>128</v>
      </c>
      <c r="H23" s="22">
        <v>10</v>
      </c>
      <c r="I23" s="22">
        <v>10</v>
      </c>
      <c r="J23" s="27" t="s">
        <v>31</v>
      </c>
      <c r="K23" s="46"/>
    </row>
    <row r="24" ht="25" customHeight="1" spans="1:11">
      <c r="A24" s="5" t="s">
        <v>129</v>
      </c>
      <c r="B24" s="5"/>
      <c r="C24" s="5"/>
      <c r="D24" s="27" t="s">
        <v>31</v>
      </c>
      <c r="E24" s="28"/>
      <c r="F24" s="28"/>
      <c r="G24" s="28"/>
      <c r="H24" s="28"/>
      <c r="I24" s="28"/>
      <c r="J24" s="28"/>
      <c r="K24" s="46"/>
    </row>
    <row r="25" ht="25" customHeight="1" spans="1:11">
      <c r="A25" s="29" t="s">
        <v>130</v>
      </c>
      <c r="B25" s="30"/>
      <c r="C25" s="30"/>
      <c r="D25" s="30"/>
      <c r="E25" s="30"/>
      <c r="F25" s="30"/>
      <c r="G25" s="31"/>
      <c r="H25" s="5" t="s">
        <v>131</v>
      </c>
      <c r="I25" s="5" t="s">
        <v>132</v>
      </c>
      <c r="J25" s="27" t="s">
        <v>133</v>
      </c>
      <c r="K25" s="46"/>
    </row>
    <row r="26" ht="25" customHeight="1" spans="1:11">
      <c r="A26" s="32"/>
      <c r="B26" s="33"/>
      <c r="C26" s="33"/>
      <c r="D26" s="33"/>
      <c r="E26" s="33"/>
      <c r="F26" s="33"/>
      <c r="G26" s="34"/>
      <c r="H26" s="5">
        <v>100</v>
      </c>
      <c r="I26" s="5">
        <v>100</v>
      </c>
      <c r="J26" s="27" t="s">
        <v>134</v>
      </c>
      <c r="K26" s="46"/>
    </row>
    <row r="27" ht="69" customHeight="1" spans="1:11">
      <c r="A27" s="12" t="s">
        <v>328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35" t="s">
        <v>90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35" t="s">
        <v>91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0">
      <c r="A30" s="36"/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46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I15" sqref="I15:I20"/>
    </sheetView>
  </sheetViews>
  <sheetFormatPr defaultColWidth="9" defaultRowHeight="13.5"/>
  <cols>
    <col min="1" max="1" width="9.25" style="47" customWidth="1"/>
    <col min="2" max="2" width="13.75" style="47" customWidth="1"/>
    <col min="3" max="3" width="20.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329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36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13.53</v>
      </c>
      <c r="E6" s="10">
        <v>13.53</v>
      </c>
      <c r="F6" s="10">
        <v>13.53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13.53</v>
      </c>
      <c r="E7" s="10">
        <v>13.53</v>
      </c>
      <c r="F7" s="10">
        <v>13.53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330</v>
      </c>
      <c r="C11" s="11"/>
      <c r="D11" s="11"/>
      <c r="E11" s="11"/>
      <c r="F11" s="11"/>
      <c r="G11" s="16" t="s">
        <v>331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20" t="s">
        <v>332</v>
      </c>
      <c r="D15" s="54" t="s">
        <v>65</v>
      </c>
      <c r="E15" s="21" t="s">
        <v>333</v>
      </c>
      <c r="F15" s="21" t="s">
        <v>119</v>
      </c>
      <c r="G15" s="21" t="s">
        <v>334</v>
      </c>
      <c r="H15" s="22">
        <v>20</v>
      </c>
      <c r="I15" s="22">
        <v>20</v>
      </c>
      <c r="J15" s="27" t="s">
        <v>31</v>
      </c>
      <c r="K15" s="46"/>
    </row>
    <row r="16" ht="25" customHeight="1" spans="1:11">
      <c r="A16" s="23"/>
      <c r="B16" s="15" t="s">
        <v>71</v>
      </c>
      <c r="C16" s="20" t="s">
        <v>72</v>
      </c>
      <c r="D16" s="54" t="s">
        <v>65</v>
      </c>
      <c r="E16" s="21" t="s">
        <v>192</v>
      </c>
      <c r="F16" s="21" t="s">
        <v>70</v>
      </c>
      <c r="G16" s="21" t="s">
        <v>106</v>
      </c>
      <c r="H16" s="22">
        <v>10</v>
      </c>
      <c r="I16" s="22">
        <v>10</v>
      </c>
      <c r="J16" s="27" t="s">
        <v>31</v>
      </c>
      <c r="K16" s="46"/>
    </row>
    <row r="17" ht="25" customHeight="1" spans="1:11">
      <c r="A17" s="23"/>
      <c r="B17" s="15" t="s">
        <v>68</v>
      </c>
      <c r="C17" s="20" t="s">
        <v>178</v>
      </c>
      <c r="D17" s="54" t="s">
        <v>65</v>
      </c>
      <c r="E17" s="21" t="s">
        <v>192</v>
      </c>
      <c r="F17" s="21" t="s">
        <v>70</v>
      </c>
      <c r="G17" s="21" t="s">
        <v>106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24"/>
      <c r="B18" s="15" t="s">
        <v>73</v>
      </c>
      <c r="C18" s="20" t="s">
        <v>179</v>
      </c>
      <c r="D18" s="54" t="s">
        <v>75</v>
      </c>
      <c r="E18" s="21" t="s">
        <v>335</v>
      </c>
      <c r="F18" s="21" t="s">
        <v>76</v>
      </c>
      <c r="G18" s="21" t="s">
        <v>336</v>
      </c>
      <c r="H18" s="22">
        <v>10</v>
      </c>
      <c r="I18" s="22">
        <v>10</v>
      </c>
      <c r="J18" s="27" t="s">
        <v>31</v>
      </c>
      <c r="K18" s="46"/>
    </row>
    <row r="19" ht="25" customHeight="1" spans="1:11">
      <c r="A19" s="24" t="s">
        <v>78</v>
      </c>
      <c r="B19" s="53" t="s">
        <v>326</v>
      </c>
      <c r="C19" s="20" t="s">
        <v>122</v>
      </c>
      <c r="D19" s="54" t="s">
        <v>65</v>
      </c>
      <c r="E19" s="21" t="s">
        <v>149</v>
      </c>
      <c r="F19" s="21" t="s">
        <v>85</v>
      </c>
      <c r="G19" s="21" t="s">
        <v>150</v>
      </c>
      <c r="H19" s="22">
        <v>30</v>
      </c>
      <c r="I19" s="22">
        <v>30</v>
      </c>
      <c r="J19" s="27" t="s">
        <v>31</v>
      </c>
      <c r="K19" s="46"/>
    </row>
    <row r="20" ht="25" customHeight="1" spans="1:11">
      <c r="A20" s="26" t="s">
        <v>87</v>
      </c>
      <c r="B20" s="15" t="s">
        <v>212</v>
      </c>
      <c r="C20" s="20" t="s">
        <v>337</v>
      </c>
      <c r="D20" s="54" t="s">
        <v>65</v>
      </c>
      <c r="E20" s="21" t="s">
        <v>127</v>
      </c>
      <c r="F20" s="21" t="s">
        <v>70</v>
      </c>
      <c r="G20" s="21" t="s">
        <v>128</v>
      </c>
      <c r="H20" s="22">
        <v>10</v>
      </c>
      <c r="I20" s="22">
        <v>10</v>
      </c>
      <c r="J20" s="27" t="s">
        <v>31</v>
      </c>
      <c r="K20" s="46"/>
    </row>
    <row r="21" ht="25" customHeight="1" spans="1:11">
      <c r="A21" s="5" t="s">
        <v>129</v>
      </c>
      <c r="B21" s="5"/>
      <c r="C21" s="5"/>
      <c r="D21" s="27" t="s">
        <v>31</v>
      </c>
      <c r="E21" s="28"/>
      <c r="F21" s="28"/>
      <c r="G21" s="28"/>
      <c r="H21" s="28"/>
      <c r="I21" s="28"/>
      <c r="J21" s="28"/>
      <c r="K21" s="46"/>
    </row>
    <row r="22" ht="25" customHeight="1" spans="1:11">
      <c r="A22" s="29" t="s">
        <v>130</v>
      </c>
      <c r="B22" s="30"/>
      <c r="C22" s="30"/>
      <c r="D22" s="30"/>
      <c r="E22" s="30"/>
      <c r="F22" s="30"/>
      <c r="G22" s="31"/>
      <c r="H22" s="5" t="s">
        <v>131</v>
      </c>
      <c r="I22" s="5" t="s">
        <v>132</v>
      </c>
      <c r="J22" s="27" t="s">
        <v>133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5">
        <v>100</v>
      </c>
      <c r="I23" s="5">
        <v>100</v>
      </c>
      <c r="J23" s="27" t="s">
        <v>134</v>
      </c>
      <c r="K23" s="46"/>
    </row>
    <row r="24" ht="69" customHeight="1" spans="1:11">
      <c r="A24" s="12" t="s">
        <v>135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35" t="s">
        <v>90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91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42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opLeftCell="A4" workbookViewId="0">
      <selection activeCell="I15" sqref="I15:I21"/>
    </sheetView>
  </sheetViews>
  <sheetFormatPr defaultColWidth="9" defaultRowHeight="13.5"/>
  <cols>
    <col min="1" max="1" width="9.25" style="47" customWidth="1"/>
    <col min="2" max="2" width="12.125" style="47" customWidth="1"/>
    <col min="3" max="3" width="16.62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338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36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486.85</v>
      </c>
      <c r="E6" s="10">
        <v>486.85</v>
      </c>
      <c r="F6" s="10">
        <v>486.85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486.85</v>
      </c>
      <c r="E7" s="10">
        <v>486.85</v>
      </c>
      <c r="F7" s="10">
        <v>486.85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339</v>
      </c>
      <c r="C11" s="11"/>
      <c r="D11" s="11"/>
      <c r="E11" s="11"/>
      <c r="F11" s="11"/>
      <c r="G11" s="16" t="s">
        <v>339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20" t="s">
        <v>340</v>
      </c>
      <c r="D15" s="52" t="s">
        <v>65</v>
      </c>
      <c r="E15" s="21" t="s">
        <v>341</v>
      </c>
      <c r="F15" s="21" t="s">
        <v>173</v>
      </c>
      <c r="G15" s="21" t="s">
        <v>342</v>
      </c>
      <c r="H15" s="22">
        <v>20</v>
      </c>
      <c r="I15" s="22">
        <v>20</v>
      </c>
      <c r="J15" s="27" t="s">
        <v>31</v>
      </c>
      <c r="K15" s="46"/>
    </row>
    <row r="16" ht="25" customHeight="1" spans="1:11">
      <c r="A16" s="23"/>
      <c r="B16" s="15" t="s">
        <v>68</v>
      </c>
      <c r="C16" s="20" t="s">
        <v>343</v>
      </c>
      <c r="D16" s="52" t="s">
        <v>65</v>
      </c>
      <c r="E16" s="21" t="s">
        <v>192</v>
      </c>
      <c r="F16" s="21" t="s">
        <v>70</v>
      </c>
      <c r="G16" s="21" t="s">
        <v>106</v>
      </c>
      <c r="H16" s="22">
        <v>10</v>
      </c>
      <c r="I16" s="22">
        <v>10</v>
      </c>
      <c r="J16" s="27" t="s">
        <v>31</v>
      </c>
      <c r="K16" s="46"/>
    </row>
    <row r="17" ht="25" customHeight="1" spans="1:11">
      <c r="A17" s="23"/>
      <c r="B17" s="15" t="s">
        <v>71</v>
      </c>
      <c r="C17" s="20" t="s">
        <v>344</v>
      </c>
      <c r="D17" s="52" t="s">
        <v>65</v>
      </c>
      <c r="E17" s="21" t="s">
        <v>192</v>
      </c>
      <c r="F17" s="21" t="s">
        <v>70</v>
      </c>
      <c r="G17" s="21" t="s">
        <v>106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24"/>
      <c r="B18" s="15" t="s">
        <v>73</v>
      </c>
      <c r="C18" s="20" t="s">
        <v>345</v>
      </c>
      <c r="D18" s="52" t="s">
        <v>75</v>
      </c>
      <c r="E18" s="21" t="s">
        <v>346</v>
      </c>
      <c r="F18" s="21" t="s">
        <v>76</v>
      </c>
      <c r="G18" s="21" t="s">
        <v>347</v>
      </c>
      <c r="H18" s="22">
        <v>10</v>
      </c>
      <c r="I18" s="22">
        <v>10</v>
      </c>
      <c r="J18" s="27" t="s">
        <v>31</v>
      </c>
      <c r="K18" s="46"/>
    </row>
    <row r="19" ht="25" customHeight="1" spans="1:11">
      <c r="A19" s="19" t="s">
        <v>78</v>
      </c>
      <c r="B19" s="15" t="s">
        <v>145</v>
      </c>
      <c r="C19" s="20" t="s">
        <v>348</v>
      </c>
      <c r="D19" s="52" t="s">
        <v>65</v>
      </c>
      <c r="E19" s="21" t="s">
        <v>349</v>
      </c>
      <c r="F19" s="21" t="s">
        <v>147</v>
      </c>
      <c r="G19" s="21" t="s">
        <v>350</v>
      </c>
      <c r="H19" s="22">
        <v>20</v>
      </c>
      <c r="I19" s="22">
        <v>20</v>
      </c>
      <c r="J19" s="27" t="s">
        <v>31</v>
      </c>
      <c r="K19" s="46"/>
    </row>
    <row r="20" ht="25" customHeight="1" spans="1:11">
      <c r="A20" s="24"/>
      <c r="B20" s="53" t="s">
        <v>199</v>
      </c>
      <c r="C20" s="20" t="s">
        <v>200</v>
      </c>
      <c r="D20" s="52" t="s">
        <v>65</v>
      </c>
      <c r="E20" s="21" t="s">
        <v>192</v>
      </c>
      <c r="F20" s="21" t="s">
        <v>70</v>
      </c>
      <c r="G20" s="21" t="s">
        <v>106</v>
      </c>
      <c r="H20" s="22">
        <v>10</v>
      </c>
      <c r="I20" s="22">
        <v>10</v>
      </c>
      <c r="J20" s="27" t="s">
        <v>31</v>
      </c>
      <c r="K20" s="46"/>
    </row>
    <row r="21" ht="25" customHeight="1" spans="1:11">
      <c r="A21" s="26" t="s">
        <v>87</v>
      </c>
      <c r="B21" s="15" t="s">
        <v>125</v>
      </c>
      <c r="C21" s="20" t="s">
        <v>337</v>
      </c>
      <c r="D21" s="52" t="s">
        <v>65</v>
      </c>
      <c r="E21" s="21" t="s">
        <v>192</v>
      </c>
      <c r="F21" s="21" t="s">
        <v>70</v>
      </c>
      <c r="G21" s="21" t="s">
        <v>106</v>
      </c>
      <c r="H21" s="22">
        <v>10</v>
      </c>
      <c r="I21" s="22">
        <v>10</v>
      </c>
      <c r="J21" s="27" t="s">
        <v>31</v>
      </c>
      <c r="K21" s="46"/>
    </row>
    <row r="22" ht="25" customHeight="1" spans="1:11">
      <c r="A22" s="5" t="s">
        <v>129</v>
      </c>
      <c r="B22" s="5"/>
      <c r="C22" s="5"/>
      <c r="D22" s="27" t="s">
        <v>31</v>
      </c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130</v>
      </c>
      <c r="B23" s="30"/>
      <c r="C23" s="30"/>
      <c r="D23" s="30"/>
      <c r="E23" s="30"/>
      <c r="F23" s="30"/>
      <c r="G23" s="31"/>
      <c r="H23" s="5" t="s">
        <v>131</v>
      </c>
      <c r="I23" s="5" t="s">
        <v>132</v>
      </c>
      <c r="J23" s="27" t="s">
        <v>133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100</v>
      </c>
      <c r="J24" s="27" t="s">
        <v>134</v>
      </c>
      <c r="K24" s="46"/>
    </row>
    <row r="25" ht="69" customHeight="1" spans="1:11">
      <c r="A25" s="12" t="s">
        <v>135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90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91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4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6" workbookViewId="0">
      <selection activeCell="J17" sqref="J17:K17"/>
    </sheetView>
  </sheetViews>
  <sheetFormatPr defaultColWidth="9" defaultRowHeight="13.5"/>
  <cols>
    <col min="1" max="1" width="9.25" style="47" customWidth="1"/>
    <col min="2" max="2" width="12.75" style="47" customWidth="1"/>
    <col min="3" max="3" width="22" style="47" customWidth="1"/>
    <col min="4" max="6" width="10" style="47" customWidth="1"/>
    <col min="7" max="9" width="9" style="47"/>
    <col min="10" max="10" width="8.375" style="47" customWidth="1"/>
    <col min="11" max="11" width="14.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351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130</v>
      </c>
      <c r="E6" s="10">
        <v>130</v>
      </c>
      <c r="F6" s="10">
        <v>130</v>
      </c>
      <c r="G6" s="5">
        <v>10</v>
      </c>
      <c r="H6" s="48">
        <v>1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130</v>
      </c>
      <c r="E7" s="10">
        <v>130</v>
      </c>
      <c r="F7" s="10">
        <v>130</v>
      </c>
      <c r="G7" s="5">
        <v>10</v>
      </c>
      <c r="H7" s="48">
        <v>1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126" customHeight="1" spans="1:11">
      <c r="A11" s="5"/>
      <c r="B11" s="11" t="s">
        <v>352</v>
      </c>
      <c r="C11" s="11"/>
      <c r="D11" s="11"/>
      <c r="E11" s="11"/>
      <c r="F11" s="11"/>
      <c r="G11" s="16" t="s">
        <v>352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5" t="s">
        <v>62</v>
      </c>
      <c r="B15" s="15" t="s">
        <v>71</v>
      </c>
      <c r="C15" s="49" t="s">
        <v>243</v>
      </c>
      <c r="D15" s="50" t="s">
        <v>65</v>
      </c>
      <c r="E15" s="49" t="s">
        <v>192</v>
      </c>
      <c r="F15" s="49" t="s">
        <v>70</v>
      </c>
      <c r="G15" s="49" t="s">
        <v>106</v>
      </c>
      <c r="H15" s="51">
        <v>50</v>
      </c>
      <c r="I15" s="51">
        <v>50</v>
      </c>
      <c r="J15" s="27" t="s">
        <v>31</v>
      </c>
      <c r="K15" s="46"/>
    </row>
    <row r="16" ht="25" customHeight="1" spans="1:11">
      <c r="A16" s="15" t="s">
        <v>78</v>
      </c>
      <c r="B16" s="15" t="s">
        <v>121</v>
      </c>
      <c r="C16" s="21" t="s">
        <v>122</v>
      </c>
      <c r="D16" s="50" t="s">
        <v>65</v>
      </c>
      <c r="E16" s="21" t="s">
        <v>304</v>
      </c>
      <c r="F16" s="21" t="s">
        <v>85</v>
      </c>
      <c r="G16" s="21" t="s">
        <v>305</v>
      </c>
      <c r="H16" s="22">
        <v>30</v>
      </c>
      <c r="I16" s="22">
        <v>30</v>
      </c>
      <c r="J16" s="27" t="s">
        <v>31</v>
      </c>
      <c r="K16" s="46"/>
    </row>
    <row r="17" ht="25" customHeight="1" spans="1:11">
      <c r="A17" s="15" t="s">
        <v>87</v>
      </c>
      <c r="B17" s="15" t="s">
        <v>125</v>
      </c>
      <c r="C17" s="21" t="s">
        <v>126</v>
      </c>
      <c r="D17" s="50" t="s">
        <v>65</v>
      </c>
      <c r="E17" s="21" t="s">
        <v>127</v>
      </c>
      <c r="F17" s="21" t="s">
        <v>70</v>
      </c>
      <c r="G17" s="21" t="s">
        <v>128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dataValidations count="1">
    <dataValidation type="list" allowBlank="1" showErrorMessage="1" sqref="D15:D17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J16" sqref="J16:K16"/>
    </sheetView>
  </sheetViews>
  <sheetFormatPr defaultColWidth="9" defaultRowHeight="13.5"/>
  <cols>
    <col min="1" max="1" width="9.25" style="47" customWidth="1"/>
    <col min="2" max="2" width="12.125" style="47" customWidth="1"/>
    <col min="3" max="3" width="22.37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353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40.3</v>
      </c>
      <c r="E6" s="10">
        <v>40.3</v>
      </c>
      <c r="F6" s="10">
        <v>40.3</v>
      </c>
      <c r="G6" s="5">
        <v>10</v>
      </c>
      <c r="H6" s="48">
        <v>1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40.3</v>
      </c>
      <c r="E7" s="10">
        <v>40.3</v>
      </c>
      <c r="F7" s="10">
        <v>40.3</v>
      </c>
      <c r="G7" s="5">
        <v>10</v>
      </c>
      <c r="H7" s="48">
        <v>1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354</v>
      </c>
      <c r="C11" s="11"/>
      <c r="D11" s="11"/>
      <c r="E11" s="11"/>
      <c r="F11" s="11"/>
      <c r="G11" s="16" t="s">
        <v>354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5" t="s">
        <v>62</v>
      </c>
      <c r="B15" s="15" t="s">
        <v>71</v>
      </c>
      <c r="C15" s="49" t="s">
        <v>243</v>
      </c>
      <c r="D15" s="50" t="s">
        <v>65</v>
      </c>
      <c r="E15" s="49" t="s">
        <v>192</v>
      </c>
      <c r="F15" s="49" t="s">
        <v>70</v>
      </c>
      <c r="G15" s="49" t="s">
        <v>106</v>
      </c>
      <c r="H15" s="51">
        <v>50</v>
      </c>
      <c r="I15" s="51">
        <v>50</v>
      </c>
      <c r="J15" s="27" t="s">
        <v>31</v>
      </c>
      <c r="K15" s="46"/>
    </row>
    <row r="16" ht="25" customHeight="1" spans="1:11">
      <c r="A16" s="15" t="s">
        <v>78</v>
      </c>
      <c r="B16" s="15" t="s">
        <v>121</v>
      </c>
      <c r="C16" s="21" t="s">
        <v>122</v>
      </c>
      <c r="D16" s="50" t="s">
        <v>65</v>
      </c>
      <c r="E16" s="21" t="s">
        <v>304</v>
      </c>
      <c r="F16" s="21" t="s">
        <v>85</v>
      </c>
      <c r="G16" s="21" t="s">
        <v>305</v>
      </c>
      <c r="H16" s="22">
        <v>30</v>
      </c>
      <c r="I16" s="22">
        <v>30</v>
      </c>
      <c r="J16" s="27" t="s">
        <v>31</v>
      </c>
      <c r="K16" s="46"/>
    </row>
    <row r="17" ht="25" customHeight="1" spans="1:11">
      <c r="A17" s="15" t="s">
        <v>87</v>
      </c>
      <c r="B17" s="15" t="s">
        <v>125</v>
      </c>
      <c r="C17" s="21" t="s">
        <v>126</v>
      </c>
      <c r="D17" s="50" t="s">
        <v>65</v>
      </c>
      <c r="E17" s="21" t="s">
        <v>192</v>
      </c>
      <c r="F17" s="21" t="s">
        <v>70</v>
      </c>
      <c r="G17" s="21" t="s">
        <v>106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dataValidations count="1">
    <dataValidation type="list" allowBlank="1" showErrorMessage="1" sqref="D15:D17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A3" workbookViewId="0">
      <selection activeCell="Q21" sqref="Q21"/>
    </sheetView>
  </sheetViews>
  <sheetFormatPr defaultColWidth="9" defaultRowHeight="13.5"/>
  <cols>
    <col min="1" max="1" width="9.25" style="1" customWidth="1"/>
    <col min="2" max="2" width="12.5" style="1" customWidth="1"/>
    <col min="3" max="3" width="20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355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36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70.87</v>
      </c>
      <c r="E6" s="10">
        <v>70.87</v>
      </c>
      <c r="F6" s="10">
        <v>70.87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70.87</v>
      </c>
      <c r="E7" s="10">
        <v>70.87</v>
      </c>
      <c r="F7" s="10">
        <v>70.87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356</v>
      </c>
      <c r="C11" s="11"/>
      <c r="D11" s="11"/>
      <c r="E11" s="11"/>
      <c r="F11" s="11"/>
      <c r="G11" s="16" t="s">
        <v>357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20" t="s">
        <v>249</v>
      </c>
      <c r="D15" s="21" t="s">
        <v>65</v>
      </c>
      <c r="E15" s="21" t="s">
        <v>149</v>
      </c>
      <c r="F15" s="21" t="s">
        <v>358</v>
      </c>
      <c r="G15" s="21" t="s">
        <v>359</v>
      </c>
      <c r="H15" s="22">
        <v>20</v>
      </c>
      <c r="I15" s="22">
        <v>20</v>
      </c>
      <c r="J15" s="27" t="s">
        <v>31</v>
      </c>
      <c r="K15" s="46"/>
    </row>
    <row r="16" ht="25" customHeight="1" spans="1:11">
      <c r="A16" s="23"/>
      <c r="B16" s="15" t="s">
        <v>63</v>
      </c>
      <c r="C16" s="20" t="s">
        <v>360</v>
      </c>
      <c r="D16" s="21" t="s">
        <v>65</v>
      </c>
      <c r="E16" s="21" t="s">
        <v>197</v>
      </c>
      <c r="F16" s="21" t="s">
        <v>147</v>
      </c>
      <c r="G16" s="21" t="s">
        <v>198</v>
      </c>
      <c r="H16" s="22">
        <v>10</v>
      </c>
      <c r="I16" s="22">
        <v>10</v>
      </c>
      <c r="J16" s="27" t="s">
        <v>31</v>
      </c>
      <c r="K16" s="46"/>
    </row>
    <row r="17" ht="25" customHeight="1" spans="1:11">
      <c r="A17" s="24"/>
      <c r="B17" s="15" t="s">
        <v>73</v>
      </c>
      <c r="C17" s="20" t="s">
        <v>361</v>
      </c>
      <c r="D17" s="21" t="s">
        <v>75</v>
      </c>
      <c r="E17" s="21" t="s">
        <v>362</v>
      </c>
      <c r="F17" s="21" t="s">
        <v>76</v>
      </c>
      <c r="G17" s="21" t="s">
        <v>363</v>
      </c>
      <c r="H17" s="22">
        <v>20</v>
      </c>
      <c r="I17" s="22">
        <v>20</v>
      </c>
      <c r="J17" s="27" t="s">
        <v>31</v>
      </c>
      <c r="K17" s="46"/>
    </row>
    <row r="18" ht="25" customHeight="1" spans="1:11">
      <c r="A18" s="23" t="s">
        <v>78</v>
      </c>
      <c r="B18" s="15" t="s">
        <v>145</v>
      </c>
      <c r="C18" s="20" t="s">
        <v>364</v>
      </c>
      <c r="D18" s="21" t="s">
        <v>65</v>
      </c>
      <c r="E18" s="21" t="s">
        <v>365</v>
      </c>
      <c r="F18" s="21" t="s">
        <v>366</v>
      </c>
      <c r="G18" s="21" t="s">
        <v>365</v>
      </c>
      <c r="H18" s="22">
        <v>20</v>
      </c>
      <c r="I18" s="22">
        <v>20</v>
      </c>
      <c r="J18" s="27" t="s">
        <v>31</v>
      </c>
      <c r="K18" s="46"/>
    </row>
    <row r="19" ht="25" customHeight="1" spans="1:11">
      <c r="A19" s="24"/>
      <c r="B19" s="15" t="s">
        <v>326</v>
      </c>
      <c r="C19" s="20" t="s">
        <v>367</v>
      </c>
      <c r="D19" s="21" t="s">
        <v>65</v>
      </c>
      <c r="E19" s="21" t="s">
        <v>192</v>
      </c>
      <c r="F19" s="21" t="s">
        <v>70</v>
      </c>
      <c r="G19" s="21" t="s">
        <v>106</v>
      </c>
      <c r="H19" s="22">
        <v>10</v>
      </c>
      <c r="I19" s="22">
        <v>10</v>
      </c>
      <c r="J19" s="27" t="s">
        <v>31</v>
      </c>
      <c r="K19" s="46"/>
    </row>
    <row r="20" ht="25" customHeight="1" spans="1:11">
      <c r="A20" s="25" t="s">
        <v>87</v>
      </c>
      <c r="B20" s="26" t="s">
        <v>368</v>
      </c>
      <c r="C20" s="20" t="s">
        <v>89</v>
      </c>
      <c r="D20" s="21" t="s">
        <v>65</v>
      </c>
      <c r="E20" s="21" t="s">
        <v>192</v>
      </c>
      <c r="F20" s="21" t="s">
        <v>70</v>
      </c>
      <c r="G20" s="21" t="s">
        <v>106</v>
      </c>
      <c r="H20" s="22">
        <v>10</v>
      </c>
      <c r="I20" s="22">
        <v>10</v>
      </c>
      <c r="J20" s="27" t="s">
        <v>31</v>
      </c>
      <c r="K20" s="46"/>
    </row>
    <row r="21" ht="25" customHeight="1" spans="1:11">
      <c r="A21" s="5" t="s">
        <v>129</v>
      </c>
      <c r="B21" s="5"/>
      <c r="C21" s="5"/>
      <c r="D21" s="27" t="s">
        <v>31</v>
      </c>
      <c r="E21" s="28"/>
      <c r="F21" s="28"/>
      <c r="G21" s="28"/>
      <c r="H21" s="28"/>
      <c r="I21" s="28"/>
      <c r="J21" s="28"/>
      <c r="K21" s="46"/>
    </row>
    <row r="22" ht="25" customHeight="1" spans="1:11">
      <c r="A22" s="29" t="s">
        <v>130</v>
      </c>
      <c r="B22" s="30"/>
      <c r="C22" s="30"/>
      <c r="D22" s="30"/>
      <c r="E22" s="30"/>
      <c r="F22" s="30"/>
      <c r="G22" s="31"/>
      <c r="H22" s="5" t="s">
        <v>131</v>
      </c>
      <c r="I22" s="5" t="s">
        <v>132</v>
      </c>
      <c r="J22" s="27" t="s">
        <v>133</v>
      </c>
      <c r="K22" s="46"/>
    </row>
    <row r="23" ht="25" customHeight="1" spans="1:11">
      <c r="A23" s="32"/>
      <c r="B23" s="33"/>
      <c r="C23" s="33"/>
      <c r="D23" s="33"/>
      <c r="E23" s="33"/>
      <c r="F23" s="33"/>
      <c r="G23" s="34"/>
      <c r="H23" s="5">
        <v>100</v>
      </c>
      <c r="I23" s="5">
        <v>100</v>
      </c>
      <c r="J23" s="27" t="s">
        <v>134</v>
      </c>
      <c r="K23" s="46"/>
    </row>
    <row r="24" ht="69" customHeight="1" spans="1:11">
      <c r="A24" s="12" t="s">
        <v>213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35" t="s">
        <v>90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91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43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7" workbookViewId="0">
      <selection activeCell="H28" sqref="H28"/>
    </sheetView>
  </sheetViews>
  <sheetFormatPr defaultColWidth="9" defaultRowHeight="13.5"/>
  <cols>
    <col min="1" max="1" width="9.25" style="47" customWidth="1"/>
    <col min="2" max="2" width="12.25" style="47" customWidth="1"/>
    <col min="3" max="3" width="22.87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98" t="s">
        <v>1</v>
      </c>
      <c r="B2" s="98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95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97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137.28296</v>
      </c>
      <c r="E6" s="10">
        <v>137.28296</v>
      </c>
      <c r="F6" s="10">
        <v>137.28296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137.28296</v>
      </c>
      <c r="E7" s="10">
        <v>137.28296</v>
      </c>
      <c r="F7" s="10">
        <v>137.28296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113</v>
      </c>
      <c r="C11" s="11"/>
      <c r="D11" s="11"/>
      <c r="E11" s="11"/>
      <c r="F11" s="11"/>
      <c r="G11" s="16" t="s">
        <v>113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73" customFormat="1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73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73" customFormat="1" ht="25" customHeight="1" spans="1:11">
      <c r="A15" s="15" t="s">
        <v>62</v>
      </c>
      <c r="B15" s="15" t="s">
        <v>63</v>
      </c>
      <c r="C15" s="21" t="s">
        <v>117</v>
      </c>
      <c r="D15" s="21" t="s">
        <v>65</v>
      </c>
      <c r="E15" s="21" t="s">
        <v>118</v>
      </c>
      <c r="F15" s="21" t="s">
        <v>119</v>
      </c>
      <c r="G15" s="21" t="s">
        <v>120</v>
      </c>
      <c r="H15" s="22">
        <v>50</v>
      </c>
      <c r="I15" s="22">
        <v>50</v>
      </c>
      <c r="J15" s="27" t="s">
        <v>31</v>
      </c>
      <c r="K15" s="46"/>
    </row>
    <row r="16" s="73" customFormat="1" ht="25" customHeight="1" spans="1:11">
      <c r="A16" s="15" t="s">
        <v>78</v>
      </c>
      <c r="B16" s="15" t="s">
        <v>121</v>
      </c>
      <c r="C16" s="21" t="s">
        <v>122</v>
      </c>
      <c r="D16" s="21" t="s">
        <v>65</v>
      </c>
      <c r="E16" s="21" t="s">
        <v>123</v>
      </c>
      <c r="F16" s="21" t="s">
        <v>85</v>
      </c>
      <c r="G16" s="21" t="s">
        <v>124</v>
      </c>
      <c r="H16" s="22">
        <v>30</v>
      </c>
      <c r="I16" s="22">
        <v>30</v>
      </c>
      <c r="J16" s="27" t="s">
        <v>31</v>
      </c>
      <c r="K16" s="46"/>
    </row>
    <row r="17" s="73" customFormat="1" ht="25" customHeight="1" spans="1:11">
      <c r="A17" s="15" t="s">
        <v>87</v>
      </c>
      <c r="B17" s="15" t="s">
        <v>125</v>
      </c>
      <c r="C17" s="21" t="s">
        <v>126</v>
      </c>
      <c r="D17" s="21" t="s">
        <v>65</v>
      </c>
      <c r="E17" s="21" t="s">
        <v>127</v>
      </c>
      <c r="F17" s="21" t="s">
        <v>70</v>
      </c>
      <c r="G17" s="21" t="s">
        <v>128</v>
      </c>
      <c r="H17" s="22">
        <v>10</v>
      </c>
      <c r="I17" s="22">
        <v>10</v>
      </c>
      <c r="J17" s="27" t="s">
        <v>31</v>
      </c>
      <c r="K17" s="46"/>
    </row>
    <row r="18" ht="25" customHeight="1" spans="1:11">
      <c r="A18" s="5" t="s">
        <v>129</v>
      </c>
      <c r="B18" s="5"/>
      <c r="C18" s="5"/>
      <c r="D18" s="27" t="s">
        <v>31</v>
      </c>
      <c r="E18" s="28"/>
      <c r="F18" s="28"/>
      <c r="G18" s="28"/>
      <c r="H18" s="28"/>
      <c r="I18" s="28"/>
      <c r="J18" s="28"/>
      <c r="K18" s="46"/>
    </row>
    <row r="19" ht="25" customHeight="1" spans="1:11">
      <c r="A19" s="29" t="s">
        <v>130</v>
      </c>
      <c r="B19" s="30"/>
      <c r="C19" s="30"/>
      <c r="D19" s="30"/>
      <c r="E19" s="30"/>
      <c r="F19" s="30"/>
      <c r="G19" s="31"/>
      <c r="H19" s="5" t="s">
        <v>131</v>
      </c>
      <c r="I19" s="5" t="s">
        <v>132</v>
      </c>
      <c r="J19" s="27" t="s">
        <v>133</v>
      </c>
      <c r="K19" s="46"/>
    </row>
    <row r="20" ht="25" customHeight="1" spans="1:11">
      <c r="A20" s="32"/>
      <c r="B20" s="33"/>
      <c r="C20" s="33"/>
      <c r="D20" s="33"/>
      <c r="E20" s="33"/>
      <c r="F20" s="33"/>
      <c r="G20" s="34"/>
      <c r="H20" s="5">
        <v>100</v>
      </c>
      <c r="I20" s="5">
        <v>100</v>
      </c>
      <c r="J20" s="27" t="s">
        <v>134</v>
      </c>
      <c r="K20" s="46"/>
    </row>
    <row r="21" ht="69" customHeight="1" spans="1:11">
      <c r="A21" s="12" t="s">
        <v>135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35" t="s">
        <v>90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 t="s">
        <v>91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11805555555556" footer="0.511805555555556"/>
  <pageSetup paperSize="9" scale="7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opLeftCell="A4" workbookViewId="0">
      <selection activeCell="B21" sqref="B21"/>
    </sheetView>
  </sheetViews>
  <sheetFormatPr defaultColWidth="9" defaultRowHeight="13.5"/>
  <cols>
    <col min="1" max="1" width="9.25" style="47" customWidth="1"/>
    <col min="2" max="2" width="15.5" style="47" customWidth="1"/>
    <col min="3" max="3" width="24.87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136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2.5</v>
      </c>
      <c r="E6" s="10">
        <v>2.5</v>
      </c>
      <c r="F6" s="10">
        <v>2.5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2.5</v>
      </c>
      <c r="E7" s="10">
        <v>2.5</v>
      </c>
      <c r="F7" s="10">
        <v>2.5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138</v>
      </c>
      <c r="C11" s="11"/>
      <c r="D11" s="11"/>
      <c r="E11" s="11"/>
      <c r="F11" s="11"/>
      <c r="G11" s="16" t="s">
        <v>139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73" customFormat="1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73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73" customFormat="1" ht="25" customHeight="1" spans="1:11">
      <c r="A15" s="19" t="s">
        <v>62</v>
      </c>
      <c r="B15" s="15" t="s">
        <v>63</v>
      </c>
      <c r="C15" s="21" t="s">
        <v>140</v>
      </c>
      <c r="D15" s="92" t="s">
        <v>65</v>
      </c>
      <c r="E15" s="93">
        <v>25</v>
      </c>
      <c r="F15" s="21" t="s">
        <v>141</v>
      </c>
      <c r="G15" s="21" t="s">
        <v>142</v>
      </c>
      <c r="H15" s="22">
        <v>20</v>
      </c>
      <c r="I15" s="22">
        <v>20</v>
      </c>
      <c r="J15" s="27" t="s">
        <v>31</v>
      </c>
      <c r="K15" s="46"/>
    </row>
    <row r="16" s="73" customFormat="1" ht="25" customHeight="1" spans="1:11">
      <c r="A16" s="23"/>
      <c r="B16" s="15" t="s">
        <v>73</v>
      </c>
      <c r="C16" s="21" t="s">
        <v>143</v>
      </c>
      <c r="D16" s="92" t="s">
        <v>75</v>
      </c>
      <c r="E16" s="93">
        <v>2.5</v>
      </c>
      <c r="F16" s="21" t="s">
        <v>76</v>
      </c>
      <c r="G16" s="21" t="s">
        <v>144</v>
      </c>
      <c r="H16" s="22">
        <v>10</v>
      </c>
      <c r="I16" s="22">
        <v>10</v>
      </c>
      <c r="J16" s="27" t="s">
        <v>31</v>
      </c>
      <c r="K16" s="46"/>
    </row>
    <row r="17" s="73" customFormat="1" ht="25" customHeight="1" spans="1:11">
      <c r="A17" s="23"/>
      <c r="B17" s="15" t="s">
        <v>68</v>
      </c>
      <c r="C17" s="21" t="s">
        <v>69</v>
      </c>
      <c r="D17" s="92" t="s">
        <v>65</v>
      </c>
      <c r="E17" s="93">
        <v>100</v>
      </c>
      <c r="F17" s="21" t="s">
        <v>70</v>
      </c>
      <c r="G17" s="21" t="s">
        <v>106</v>
      </c>
      <c r="H17" s="22">
        <v>10</v>
      </c>
      <c r="I17" s="22">
        <v>10</v>
      </c>
      <c r="J17" s="27" t="s">
        <v>31</v>
      </c>
      <c r="K17" s="46"/>
    </row>
    <row r="18" s="73" customFormat="1" ht="25" customHeight="1" spans="1:11">
      <c r="A18" s="24"/>
      <c r="B18" s="15" t="s">
        <v>71</v>
      </c>
      <c r="C18" s="21" t="s">
        <v>72</v>
      </c>
      <c r="D18" s="92" t="s">
        <v>65</v>
      </c>
      <c r="E18" s="93">
        <v>100</v>
      </c>
      <c r="F18" s="21" t="s">
        <v>70</v>
      </c>
      <c r="G18" s="21" t="s">
        <v>106</v>
      </c>
      <c r="H18" s="22">
        <v>10</v>
      </c>
      <c r="I18" s="22">
        <v>10</v>
      </c>
      <c r="J18" s="27" t="s">
        <v>31</v>
      </c>
      <c r="K18" s="46"/>
    </row>
    <row r="19" s="73" customFormat="1" ht="25" customHeight="1" spans="1:11">
      <c r="A19" s="23" t="s">
        <v>78</v>
      </c>
      <c r="B19" s="15" t="s">
        <v>145</v>
      </c>
      <c r="C19" s="21" t="s">
        <v>146</v>
      </c>
      <c r="D19" s="92" t="s">
        <v>65</v>
      </c>
      <c r="E19" s="93">
        <v>100</v>
      </c>
      <c r="F19" s="21" t="s">
        <v>147</v>
      </c>
      <c r="G19" s="21" t="s">
        <v>148</v>
      </c>
      <c r="H19" s="22">
        <v>10</v>
      </c>
      <c r="I19" s="22">
        <v>10</v>
      </c>
      <c r="J19" s="27" t="s">
        <v>31</v>
      </c>
      <c r="K19" s="46"/>
    </row>
    <row r="20" s="73" customFormat="1" ht="25" customHeight="1" spans="1:11">
      <c r="A20" s="24"/>
      <c r="B20" s="15" t="s">
        <v>121</v>
      </c>
      <c r="C20" s="21" t="s">
        <v>122</v>
      </c>
      <c r="D20" s="92" t="s">
        <v>65</v>
      </c>
      <c r="E20" s="21" t="s">
        <v>149</v>
      </c>
      <c r="F20" s="21" t="s">
        <v>85</v>
      </c>
      <c r="G20" s="21" t="s">
        <v>150</v>
      </c>
      <c r="H20" s="22">
        <v>20</v>
      </c>
      <c r="I20" s="22">
        <v>20</v>
      </c>
      <c r="J20" s="27" t="s">
        <v>31</v>
      </c>
      <c r="K20" s="46"/>
    </row>
    <row r="21" s="73" customFormat="1" ht="25" customHeight="1" spans="1:11">
      <c r="A21" s="15" t="s">
        <v>87</v>
      </c>
      <c r="B21" s="15" t="s">
        <v>125</v>
      </c>
      <c r="C21" s="21" t="s">
        <v>151</v>
      </c>
      <c r="D21" s="92" t="s">
        <v>65</v>
      </c>
      <c r="E21" s="21" t="s">
        <v>127</v>
      </c>
      <c r="F21" s="21" t="s">
        <v>70</v>
      </c>
      <c r="G21" s="21" t="s">
        <v>128</v>
      </c>
      <c r="H21" s="22">
        <v>10</v>
      </c>
      <c r="I21" s="22">
        <v>10</v>
      </c>
      <c r="J21" s="27" t="s">
        <v>31</v>
      </c>
      <c r="K21" s="46"/>
    </row>
    <row r="22" ht="25" customHeight="1" spans="1:11">
      <c r="A22" s="5" t="s">
        <v>129</v>
      </c>
      <c r="B22" s="5"/>
      <c r="C22" s="5"/>
      <c r="D22" s="27" t="s">
        <v>31</v>
      </c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130</v>
      </c>
      <c r="B23" s="30"/>
      <c r="C23" s="30"/>
      <c r="D23" s="30"/>
      <c r="E23" s="30"/>
      <c r="F23" s="30"/>
      <c r="G23" s="31"/>
      <c r="H23" s="5" t="s">
        <v>131</v>
      </c>
      <c r="I23" s="5" t="s">
        <v>132</v>
      </c>
      <c r="J23" s="27" t="s">
        <v>133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100</v>
      </c>
      <c r="J24" s="27" t="s">
        <v>134</v>
      </c>
      <c r="K24" s="46"/>
    </row>
    <row r="25" ht="69" customHeight="1" spans="1:11">
      <c r="A25" s="12" t="s">
        <v>135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90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91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4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dataValidations count="1">
    <dataValidation type="list" allowBlank="1" showErrorMessage="1" sqref="D15:D21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opLeftCell="A2" workbookViewId="0">
      <selection activeCell="B11" sqref="B11:K11"/>
    </sheetView>
  </sheetViews>
  <sheetFormatPr defaultColWidth="9" defaultRowHeight="13.5"/>
  <cols>
    <col min="1" max="1" width="9.25" style="47" customWidth="1"/>
    <col min="2" max="2" width="15.5" style="47" customWidth="1"/>
    <col min="3" max="3" width="24.87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152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8</v>
      </c>
      <c r="E6" s="10">
        <v>8</v>
      </c>
      <c r="F6" s="10">
        <v>8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8</v>
      </c>
      <c r="E7" s="10">
        <v>8</v>
      </c>
      <c r="F7" s="10">
        <v>8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153</v>
      </c>
      <c r="C11" s="11"/>
      <c r="D11" s="11"/>
      <c r="E11" s="11"/>
      <c r="F11" s="11"/>
      <c r="G11" s="16" t="s">
        <v>154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73" customFormat="1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73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73" customFormat="1" ht="25" customHeight="1" spans="1:11">
      <c r="A15" s="19" t="s">
        <v>62</v>
      </c>
      <c r="B15" s="15" t="s">
        <v>63</v>
      </c>
      <c r="C15" s="21" t="s">
        <v>155</v>
      </c>
      <c r="D15" s="92" t="s">
        <v>65</v>
      </c>
      <c r="E15" s="93">
        <v>15</v>
      </c>
      <c r="F15" s="21" t="s">
        <v>141</v>
      </c>
      <c r="G15" s="21" t="s">
        <v>156</v>
      </c>
      <c r="H15" s="22">
        <v>20</v>
      </c>
      <c r="I15" s="22">
        <v>20</v>
      </c>
      <c r="J15" s="27" t="s">
        <v>31</v>
      </c>
      <c r="K15" s="46"/>
    </row>
    <row r="16" s="73" customFormat="1" ht="25" customHeight="1" spans="1:11">
      <c r="A16" s="23"/>
      <c r="B16" s="15" t="s">
        <v>73</v>
      </c>
      <c r="C16" s="21" t="s">
        <v>157</v>
      </c>
      <c r="D16" s="92" t="s">
        <v>75</v>
      </c>
      <c r="E16" s="93">
        <v>8</v>
      </c>
      <c r="F16" s="21" t="s">
        <v>76</v>
      </c>
      <c r="G16" s="21" t="s">
        <v>158</v>
      </c>
      <c r="H16" s="22">
        <v>10</v>
      </c>
      <c r="I16" s="22">
        <v>10</v>
      </c>
      <c r="J16" s="27" t="s">
        <v>31</v>
      </c>
      <c r="K16" s="46"/>
    </row>
    <row r="17" s="73" customFormat="1" ht="25" customHeight="1" spans="1:11">
      <c r="A17" s="23"/>
      <c r="B17" s="15" t="s">
        <v>68</v>
      </c>
      <c r="C17" s="21" t="s">
        <v>69</v>
      </c>
      <c r="D17" s="92" t="s">
        <v>65</v>
      </c>
      <c r="E17" s="93">
        <v>100</v>
      </c>
      <c r="F17" s="21" t="s">
        <v>70</v>
      </c>
      <c r="G17" s="21" t="s">
        <v>106</v>
      </c>
      <c r="H17" s="22">
        <v>10</v>
      </c>
      <c r="I17" s="22">
        <v>10</v>
      </c>
      <c r="J17" s="27" t="s">
        <v>31</v>
      </c>
      <c r="K17" s="46"/>
    </row>
    <row r="18" s="73" customFormat="1" ht="25" customHeight="1" spans="1:11">
      <c r="A18" s="24"/>
      <c r="B18" s="15" t="s">
        <v>71</v>
      </c>
      <c r="C18" s="21" t="s">
        <v>72</v>
      </c>
      <c r="D18" s="92" t="s">
        <v>65</v>
      </c>
      <c r="E18" s="93">
        <v>100</v>
      </c>
      <c r="F18" s="21" t="s">
        <v>70</v>
      </c>
      <c r="G18" s="21" t="s">
        <v>106</v>
      </c>
      <c r="H18" s="22">
        <v>10</v>
      </c>
      <c r="I18" s="22">
        <v>10</v>
      </c>
      <c r="J18" s="27" t="s">
        <v>31</v>
      </c>
      <c r="K18" s="46"/>
    </row>
    <row r="19" s="73" customFormat="1" ht="25" customHeight="1" spans="1:11">
      <c r="A19" s="23" t="s">
        <v>78</v>
      </c>
      <c r="B19" s="15" t="s">
        <v>145</v>
      </c>
      <c r="C19" s="21" t="s">
        <v>159</v>
      </c>
      <c r="D19" s="92" t="s">
        <v>65</v>
      </c>
      <c r="E19" s="93">
        <v>560</v>
      </c>
      <c r="F19" s="21" t="s">
        <v>147</v>
      </c>
      <c r="G19" s="21" t="s">
        <v>160</v>
      </c>
      <c r="H19" s="22">
        <v>10</v>
      </c>
      <c r="I19" s="22">
        <v>10</v>
      </c>
      <c r="J19" s="27" t="s">
        <v>31</v>
      </c>
      <c r="K19" s="46"/>
    </row>
    <row r="20" s="73" customFormat="1" ht="25" customHeight="1" spans="1:11">
      <c r="A20" s="24"/>
      <c r="B20" s="15" t="s">
        <v>121</v>
      </c>
      <c r="C20" s="21" t="s">
        <v>122</v>
      </c>
      <c r="D20" s="92" t="s">
        <v>65</v>
      </c>
      <c r="E20" s="21" t="s">
        <v>149</v>
      </c>
      <c r="F20" s="21" t="s">
        <v>85</v>
      </c>
      <c r="G20" s="21" t="s">
        <v>150</v>
      </c>
      <c r="H20" s="22">
        <v>20</v>
      </c>
      <c r="I20" s="22">
        <v>20</v>
      </c>
      <c r="J20" s="27" t="s">
        <v>31</v>
      </c>
      <c r="K20" s="46"/>
    </row>
    <row r="21" s="73" customFormat="1" ht="25" customHeight="1" spans="1:11">
      <c r="A21" s="15" t="s">
        <v>87</v>
      </c>
      <c r="B21" s="15" t="s">
        <v>125</v>
      </c>
      <c r="C21" s="21" t="s">
        <v>151</v>
      </c>
      <c r="D21" s="92" t="s">
        <v>65</v>
      </c>
      <c r="E21" s="21" t="s">
        <v>127</v>
      </c>
      <c r="F21" s="21" t="s">
        <v>70</v>
      </c>
      <c r="G21" s="21" t="s">
        <v>128</v>
      </c>
      <c r="H21" s="22">
        <v>10</v>
      </c>
      <c r="I21" s="22">
        <v>10</v>
      </c>
      <c r="J21" s="27" t="s">
        <v>31</v>
      </c>
      <c r="K21" s="46"/>
    </row>
    <row r="22" ht="25" customHeight="1" spans="1:11">
      <c r="A22" s="5" t="s">
        <v>129</v>
      </c>
      <c r="B22" s="5"/>
      <c r="C22" s="5"/>
      <c r="D22" s="27" t="s">
        <v>31</v>
      </c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130</v>
      </c>
      <c r="B23" s="30"/>
      <c r="C23" s="30"/>
      <c r="D23" s="30"/>
      <c r="E23" s="30"/>
      <c r="F23" s="30"/>
      <c r="G23" s="31"/>
      <c r="H23" s="5" t="s">
        <v>131</v>
      </c>
      <c r="I23" s="5" t="s">
        <v>132</v>
      </c>
      <c r="J23" s="27" t="s">
        <v>133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100</v>
      </c>
      <c r="J24" s="27" t="s">
        <v>134</v>
      </c>
      <c r="K24" s="46"/>
    </row>
    <row r="25" ht="69" customHeight="1" spans="1:11">
      <c r="A25" s="12" t="s">
        <v>135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90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91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4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dataValidations count="1">
    <dataValidation type="list" allowBlank="1" showErrorMessage="1" sqref="D15:D21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workbookViewId="0">
      <selection activeCell="G11" sqref="G11:K11"/>
    </sheetView>
  </sheetViews>
  <sheetFormatPr defaultColWidth="9" defaultRowHeight="13.5"/>
  <cols>
    <col min="1" max="1" width="9.25" style="47" customWidth="1"/>
    <col min="2" max="2" width="12.125" style="47" customWidth="1"/>
    <col min="3" max="3" width="19.37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98" t="s">
        <v>1</v>
      </c>
      <c r="B2" s="98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161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97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30</v>
      </c>
      <c r="E6" s="10">
        <v>30</v>
      </c>
      <c r="F6" s="10">
        <v>30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30</v>
      </c>
      <c r="E7" s="10">
        <v>30</v>
      </c>
      <c r="F7" s="10">
        <v>30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162</v>
      </c>
      <c r="C11" s="11"/>
      <c r="D11" s="11"/>
      <c r="E11" s="11"/>
      <c r="F11" s="11"/>
      <c r="G11" s="16" t="s">
        <v>162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47" customFormat="1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47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47" customFormat="1" ht="35" customHeight="1" spans="1:11">
      <c r="A15" s="26" t="s">
        <v>62</v>
      </c>
      <c r="B15" s="15" t="s">
        <v>63</v>
      </c>
      <c r="C15" s="99" t="s">
        <v>163</v>
      </c>
      <c r="D15" s="92" t="s">
        <v>65</v>
      </c>
      <c r="E15" s="21" t="s">
        <v>164</v>
      </c>
      <c r="F15" s="21" t="s">
        <v>119</v>
      </c>
      <c r="G15" s="21" t="s">
        <v>165</v>
      </c>
      <c r="H15" s="22">
        <v>50</v>
      </c>
      <c r="I15" s="22">
        <v>50</v>
      </c>
      <c r="J15" s="27" t="s">
        <v>31</v>
      </c>
      <c r="K15" s="46"/>
    </row>
    <row r="16" s="47" customFormat="1" ht="25" customHeight="1" spans="1:11">
      <c r="A16" s="26" t="s">
        <v>78</v>
      </c>
      <c r="B16" s="15" t="s">
        <v>121</v>
      </c>
      <c r="C16" s="20" t="s">
        <v>122</v>
      </c>
      <c r="D16" s="92" t="s">
        <v>65</v>
      </c>
      <c r="E16" s="21" t="s">
        <v>149</v>
      </c>
      <c r="F16" s="21" t="s">
        <v>85</v>
      </c>
      <c r="G16" s="21" t="s">
        <v>150</v>
      </c>
      <c r="H16" s="22">
        <v>30</v>
      </c>
      <c r="I16" s="22">
        <v>30</v>
      </c>
      <c r="J16" s="27" t="s">
        <v>31</v>
      </c>
      <c r="K16" s="46"/>
    </row>
    <row r="17" s="47" customFormat="1" ht="25" customHeight="1" spans="1:11">
      <c r="A17" s="15" t="s">
        <v>87</v>
      </c>
      <c r="B17" s="15" t="s">
        <v>125</v>
      </c>
      <c r="C17" s="20" t="s">
        <v>151</v>
      </c>
      <c r="D17" s="92" t="s">
        <v>65</v>
      </c>
      <c r="E17" s="21" t="s">
        <v>127</v>
      </c>
      <c r="F17" s="21" t="s">
        <v>70</v>
      </c>
      <c r="G17" s="21" t="s">
        <v>128</v>
      </c>
      <c r="H17" s="22">
        <v>10</v>
      </c>
      <c r="I17" s="22">
        <v>10</v>
      </c>
      <c r="J17" s="27" t="s">
        <v>31</v>
      </c>
      <c r="K17" s="46"/>
    </row>
    <row r="18" s="47" customFormat="1" ht="25" customHeight="1" spans="1:11">
      <c r="A18" s="15"/>
      <c r="B18" s="58"/>
      <c r="C18" s="20"/>
      <c r="D18" s="21"/>
      <c r="E18" s="21"/>
      <c r="F18" s="21"/>
      <c r="G18" s="21"/>
      <c r="H18" s="22"/>
      <c r="I18" s="22"/>
      <c r="J18" s="27"/>
      <c r="K18" s="46"/>
    </row>
    <row r="19" ht="25" customHeight="1" spans="1:11">
      <c r="A19" s="5" t="s">
        <v>129</v>
      </c>
      <c r="B19" s="5"/>
      <c r="C19" s="5"/>
      <c r="D19" s="27" t="s">
        <v>31</v>
      </c>
      <c r="E19" s="28"/>
      <c r="F19" s="28"/>
      <c r="G19" s="28"/>
      <c r="H19" s="28"/>
      <c r="I19" s="28"/>
      <c r="J19" s="28"/>
      <c r="K19" s="46"/>
    </row>
    <row r="20" ht="25" customHeight="1" spans="1:11">
      <c r="A20" s="29" t="s">
        <v>130</v>
      </c>
      <c r="B20" s="30"/>
      <c r="C20" s="30"/>
      <c r="D20" s="30"/>
      <c r="E20" s="30"/>
      <c r="F20" s="30"/>
      <c r="G20" s="31"/>
      <c r="H20" s="5" t="s">
        <v>131</v>
      </c>
      <c r="I20" s="5" t="s">
        <v>132</v>
      </c>
      <c r="J20" s="27" t="s">
        <v>133</v>
      </c>
      <c r="K20" s="46"/>
    </row>
    <row r="21" ht="25" customHeight="1" spans="1:11">
      <c r="A21" s="32"/>
      <c r="B21" s="33"/>
      <c r="C21" s="33"/>
      <c r="D21" s="33"/>
      <c r="E21" s="33"/>
      <c r="F21" s="33"/>
      <c r="G21" s="34"/>
      <c r="H21" s="5">
        <v>100</v>
      </c>
      <c r="I21" s="5">
        <v>100</v>
      </c>
      <c r="J21" s="27" t="s">
        <v>166</v>
      </c>
      <c r="K21" s="46"/>
    </row>
    <row r="22" ht="69" customHeight="1" spans="1:11">
      <c r="A22" s="12" t="s">
        <v>135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35" t="s">
        <v>90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>
      <c r="A24" s="35" t="s">
        <v>91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0">
      <c r="A25" s="36"/>
      <c r="B25" s="36"/>
      <c r="C25" s="36"/>
      <c r="D25" s="36"/>
      <c r="E25" s="36"/>
      <c r="F25" s="36"/>
      <c r="G25" s="36"/>
      <c r="H25" s="36"/>
      <c r="I25" s="36"/>
      <c r="J25" s="36"/>
    </row>
  </sheetData>
  <mergeCells count="39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dataValidations count="1">
    <dataValidation type="list" allowBlank="1" showErrorMessage="1" sqref="D15:D17">
      <formula1>[1]OPERATOR!#REF!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opLeftCell="A13" workbookViewId="0">
      <selection activeCell="B11" sqref="B11:K11"/>
    </sheetView>
  </sheetViews>
  <sheetFormatPr defaultColWidth="9" defaultRowHeight="87" customHeight="1"/>
  <cols>
    <col min="1" max="1" width="9.25" style="1" customWidth="1"/>
    <col min="2" max="2" width="12.25" style="1" customWidth="1"/>
    <col min="3" max="3" width="32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customHeight="1" spans="1:11">
      <c r="A3" s="5" t="s">
        <v>94</v>
      </c>
      <c r="B3" s="5"/>
      <c r="C3" s="6" t="s">
        <v>167</v>
      </c>
      <c r="D3" s="7"/>
      <c r="E3" s="7"/>
      <c r="F3" s="7"/>
      <c r="G3" s="7"/>
      <c r="H3" s="7"/>
      <c r="I3" s="7"/>
      <c r="J3" s="7"/>
      <c r="K3" s="39"/>
    </row>
    <row r="4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customHeight="1" spans="1:11">
      <c r="A6" s="5"/>
      <c r="B6" s="5"/>
      <c r="C6" s="9" t="s">
        <v>45</v>
      </c>
      <c r="D6" s="96">
        <v>579</v>
      </c>
      <c r="E6" s="96">
        <v>579</v>
      </c>
      <c r="F6" s="97">
        <v>579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customHeight="1" spans="1:11">
      <c r="A7" s="5"/>
      <c r="B7" s="5"/>
      <c r="C7" s="9" t="s">
        <v>107</v>
      </c>
      <c r="D7" s="96">
        <v>579</v>
      </c>
      <c r="E7" s="96">
        <v>579</v>
      </c>
      <c r="F7" s="97">
        <v>579</v>
      </c>
      <c r="G7" s="5">
        <v>10</v>
      </c>
      <c r="H7" s="11" t="s">
        <v>106</v>
      </c>
      <c r="I7" s="16">
        <v>10</v>
      </c>
      <c r="J7" s="16"/>
      <c r="K7" s="42"/>
    </row>
    <row r="8" customHeight="1" spans="1:11">
      <c r="A8" s="5"/>
      <c r="B8" s="5"/>
      <c r="C8" s="12" t="s">
        <v>108</v>
      </c>
      <c r="D8" s="96"/>
      <c r="E8" s="96" t="s">
        <v>168</v>
      </c>
      <c r="F8" s="97" t="s">
        <v>168</v>
      </c>
      <c r="G8" s="5"/>
      <c r="H8" s="13"/>
      <c r="I8" s="16"/>
      <c r="J8" s="16"/>
      <c r="K8" s="42"/>
    </row>
    <row r="9" customHeight="1" spans="1:11">
      <c r="A9" s="5"/>
      <c r="B9" s="5"/>
      <c r="C9" s="12" t="s">
        <v>109</v>
      </c>
      <c r="D9" s="96"/>
      <c r="E9" s="96" t="s">
        <v>168</v>
      </c>
      <c r="F9" s="97" t="s">
        <v>168</v>
      </c>
      <c r="G9" s="15"/>
      <c r="H9" s="13"/>
      <c r="I9" s="16"/>
      <c r="J9" s="16"/>
      <c r="K9" s="43"/>
    </row>
    <row r="10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customHeight="1" spans="1:11">
      <c r="A11" s="5"/>
      <c r="B11" s="11" t="s">
        <v>169</v>
      </c>
      <c r="C11" s="11"/>
      <c r="D11" s="11"/>
      <c r="E11" s="11"/>
      <c r="F11" s="11"/>
      <c r="G11" s="16" t="s">
        <v>170</v>
      </c>
      <c r="H11" s="16"/>
      <c r="I11" s="16"/>
      <c r="J11" s="16"/>
      <c r="K11" s="16"/>
    </row>
    <row r="12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customHeight="1" spans="1:11">
      <c r="A15" s="19" t="s">
        <v>62</v>
      </c>
      <c r="B15" s="53" t="s">
        <v>63</v>
      </c>
      <c r="C15" s="87" t="s">
        <v>171</v>
      </c>
      <c r="D15" s="94" t="s">
        <v>65</v>
      </c>
      <c r="E15" s="81" t="s">
        <v>172</v>
      </c>
      <c r="F15" s="69" t="s">
        <v>173</v>
      </c>
      <c r="G15" s="69" t="s">
        <v>174</v>
      </c>
      <c r="H15" s="22">
        <v>10</v>
      </c>
      <c r="I15" s="22">
        <v>10</v>
      </c>
      <c r="J15" s="27" t="s">
        <v>31</v>
      </c>
      <c r="K15" s="46"/>
    </row>
    <row r="16" customHeight="1" spans="1:11">
      <c r="A16" s="23"/>
      <c r="B16" s="53" t="s">
        <v>63</v>
      </c>
      <c r="C16" s="87" t="s">
        <v>175</v>
      </c>
      <c r="D16" s="94" t="s">
        <v>65</v>
      </c>
      <c r="E16" s="81" t="s">
        <v>176</v>
      </c>
      <c r="F16" s="69" t="s">
        <v>66</v>
      </c>
      <c r="G16" s="69" t="s">
        <v>177</v>
      </c>
      <c r="H16" s="22">
        <v>10</v>
      </c>
      <c r="I16" s="22">
        <v>10</v>
      </c>
      <c r="J16" s="27" t="s">
        <v>31</v>
      </c>
      <c r="K16" s="46"/>
    </row>
    <row r="17" customHeight="1" spans="1:11">
      <c r="A17" s="23"/>
      <c r="B17" s="53" t="s">
        <v>68</v>
      </c>
      <c r="C17" s="83" t="s">
        <v>178</v>
      </c>
      <c r="D17" s="94" t="s">
        <v>65</v>
      </c>
      <c r="E17" s="84">
        <v>100</v>
      </c>
      <c r="F17" s="69" t="s">
        <v>70</v>
      </c>
      <c r="G17" s="86">
        <v>1</v>
      </c>
      <c r="H17" s="22">
        <v>10</v>
      </c>
      <c r="I17" s="22">
        <v>10</v>
      </c>
      <c r="J17" s="27" t="s">
        <v>31</v>
      </c>
      <c r="K17" s="46"/>
    </row>
    <row r="18" customHeight="1" spans="1:11">
      <c r="A18" s="23"/>
      <c r="B18" s="53" t="s">
        <v>71</v>
      </c>
      <c r="C18" s="83" t="s">
        <v>72</v>
      </c>
      <c r="D18" s="94" t="s">
        <v>65</v>
      </c>
      <c r="E18" s="53">
        <v>100</v>
      </c>
      <c r="F18" s="69" t="s">
        <v>70</v>
      </c>
      <c r="G18" s="86">
        <v>1</v>
      </c>
      <c r="H18" s="22">
        <v>10</v>
      </c>
      <c r="I18" s="22">
        <v>10</v>
      </c>
      <c r="J18" s="27" t="s">
        <v>31</v>
      </c>
      <c r="K18" s="46"/>
    </row>
    <row r="19" customHeight="1" spans="1:11">
      <c r="A19" s="24"/>
      <c r="B19" s="53" t="s">
        <v>73</v>
      </c>
      <c r="C19" s="79" t="s">
        <v>179</v>
      </c>
      <c r="D19" s="94" t="s">
        <v>75</v>
      </c>
      <c r="E19" s="53">
        <v>579</v>
      </c>
      <c r="F19" s="66" t="s">
        <v>76</v>
      </c>
      <c r="G19" s="53" t="s">
        <v>180</v>
      </c>
      <c r="H19" s="22">
        <v>10</v>
      </c>
      <c r="I19" s="22">
        <v>10</v>
      </c>
      <c r="J19" s="27" t="s">
        <v>31</v>
      </c>
      <c r="K19" s="46"/>
    </row>
    <row r="20" customHeight="1" spans="1:11">
      <c r="A20" s="19" t="s">
        <v>78</v>
      </c>
      <c r="B20" s="53" t="s">
        <v>81</v>
      </c>
      <c r="C20" s="87" t="s">
        <v>181</v>
      </c>
      <c r="D20" s="94" t="s">
        <v>65</v>
      </c>
      <c r="E20" s="53">
        <v>422</v>
      </c>
      <c r="F20" s="66" t="s">
        <v>147</v>
      </c>
      <c r="G20" s="53" t="s">
        <v>182</v>
      </c>
      <c r="H20" s="22">
        <v>20</v>
      </c>
      <c r="I20" s="22">
        <v>20</v>
      </c>
      <c r="J20" s="27" t="s">
        <v>31</v>
      </c>
      <c r="K20" s="46"/>
    </row>
    <row r="21" customHeight="1" spans="1:11">
      <c r="A21" s="24"/>
      <c r="B21" s="53" t="s">
        <v>83</v>
      </c>
      <c r="C21" s="79" t="s">
        <v>84</v>
      </c>
      <c r="D21" s="94" t="s">
        <v>65</v>
      </c>
      <c r="E21" s="53">
        <v>15</v>
      </c>
      <c r="F21" s="66" t="s">
        <v>85</v>
      </c>
      <c r="G21" s="53" t="s">
        <v>86</v>
      </c>
      <c r="H21" s="22">
        <v>10</v>
      </c>
      <c r="I21" s="22">
        <v>10</v>
      </c>
      <c r="J21" s="27" t="s">
        <v>31</v>
      </c>
      <c r="K21" s="46"/>
    </row>
    <row r="22" customHeight="1" spans="1:11">
      <c r="A22" s="15" t="s">
        <v>87</v>
      </c>
      <c r="B22" s="53" t="s">
        <v>88</v>
      </c>
      <c r="C22" s="87" t="s">
        <v>183</v>
      </c>
      <c r="D22" s="94" t="s">
        <v>65</v>
      </c>
      <c r="E22" s="53">
        <v>90</v>
      </c>
      <c r="F22" s="69" t="s">
        <v>70</v>
      </c>
      <c r="G22" s="86">
        <v>0.9</v>
      </c>
      <c r="H22" s="22">
        <v>10</v>
      </c>
      <c r="I22" s="22">
        <v>10</v>
      </c>
      <c r="J22" s="27" t="s">
        <v>31</v>
      </c>
      <c r="K22" s="46"/>
    </row>
    <row r="23" customHeight="1" spans="1:11">
      <c r="A23" s="5" t="s">
        <v>129</v>
      </c>
      <c r="B23" s="5"/>
      <c r="C23" s="5"/>
      <c r="D23" s="27" t="s">
        <v>31</v>
      </c>
      <c r="E23" s="28"/>
      <c r="F23" s="28"/>
      <c r="G23" s="28"/>
      <c r="H23" s="28"/>
      <c r="I23" s="28"/>
      <c r="J23" s="28"/>
      <c r="K23" s="46"/>
    </row>
    <row r="24" customHeight="1" spans="1:11">
      <c r="A24" s="29" t="s">
        <v>130</v>
      </c>
      <c r="B24" s="30"/>
      <c r="C24" s="30"/>
      <c r="D24" s="30"/>
      <c r="E24" s="30"/>
      <c r="F24" s="30"/>
      <c r="G24" s="31"/>
      <c r="H24" s="5" t="s">
        <v>131</v>
      </c>
      <c r="I24" s="5" t="s">
        <v>132</v>
      </c>
      <c r="J24" s="27" t="s">
        <v>133</v>
      </c>
      <c r="K24" s="46"/>
    </row>
    <row r="25" customHeight="1" spans="1:11">
      <c r="A25" s="32"/>
      <c r="B25" s="33"/>
      <c r="C25" s="33"/>
      <c r="D25" s="33"/>
      <c r="E25" s="33"/>
      <c r="F25" s="33"/>
      <c r="G25" s="34"/>
      <c r="H25" s="5">
        <v>100</v>
      </c>
      <c r="I25" s="5">
        <v>100</v>
      </c>
      <c r="J25" s="27" t="s">
        <v>134</v>
      </c>
      <c r="K25" s="46"/>
    </row>
    <row r="26" customHeight="1" spans="1:11">
      <c r="A26" s="12" t="s">
        <v>184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customHeight="1" spans="1:11">
      <c r="A27" s="35" t="s">
        <v>90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customHeight="1" spans="1:11">
      <c r="A28" s="35" t="s">
        <v>91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customHeight="1" spans="1:10">
      <c r="A29" s="36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45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9"/>
    <mergeCell ref="A20:A21"/>
    <mergeCell ref="G13:G14"/>
    <mergeCell ref="H13:H14"/>
    <mergeCell ref="I13:I14"/>
    <mergeCell ref="K6:K9"/>
    <mergeCell ref="A5:B9"/>
    <mergeCell ref="J13:K14"/>
    <mergeCell ref="A24:G25"/>
  </mergeCells>
  <dataValidations count="1">
    <dataValidation type="list" allowBlank="1" showErrorMessage="1" sqref="F22 F15:F18">
      <formula1>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opLeftCell="A3" workbookViewId="0">
      <selection activeCell="B11" sqref="B11:K11"/>
    </sheetView>
  </sheetViews>
  <sheetFormatPr defaultColWidth="9" defaultRowHeight="13.5"/>
  <cols>
    <col min="1" max="1" width="9.25" style="47" customWidth="1"/>
    <col min="2" max="2" width="13" style="47" customWidth="1"/>
    <col min="3" max="3" width="16.625" style="47" customWidth="1"/>
    <col min="4" max="6" width="10" style="47" customWidth="1"/>
    <col min="7" max="9" width="9" style="47"/>
    <col min="10" max="10" width="8.375" style="47" customWidth="1"/>
    <col min="11" max="11" width="10.875" style="47" customWidth="1"/>
    <col min="12" max="16384" width="9" style="47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185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36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10">
        <v>90</v>
      </c>
      <c r="E6" s="10">
        <v>90</v>
      </c>
      <c r="F6" s="10">
        <v>90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10">
        <v>90</v>
      </c>
      <c r="E7" s="10">
        <v>90</v>
      </c>
      <c r="F7" s="10">
        <v>90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186</v>
      </c>
      <c r="C11" s="11"/>
      <c r="D11" s="11"/>
      <c r="E11" s="11"/>
      <c r="F11" s="11"/>
      <c r="G11" s="16" t="s">
        <v>187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ht="25" customHeight="1" spans="1:11">
      <c r="A15" s="19" t="s">
        <v>62</v>
      </c>
      <c r="B15" s="15" t="s">
        <v>63</v>
      </c>
      <c r="C15" s="21" t="s">
        <v>188</v>
      </c>
      <c r="D15" s="54" t="s">
        <v>65</v>
      </c>
      <c r="E15" s="21" t="s">
        <v>189</v>
      </c>
      <c r="F15" s="21" t="s">
        <v>173</v>
      </c>
      <c r="G15" s="21" t="s">
        <v>190</v>
      </c>
      <c r="H15" s="22">
        <v>20</v>
      </c>
      <c r="I15" s="22">
        <v>20</v>
      </c>
      <c r="J15" s="27" t="s">
        <v>31</v>
      </c>
      <c r="K15" s="46"/>
    </row>
    <row r="16" ht="25" customHeight="1" spans="1:11">
      <c r="A16" s="23"/>
      <c r="B16" s="53" t="s">
        <v>71</v>
      </c>
      <c r="C16" s="78" t="s">
        <v>191</v>
      </c>
      <c r="D16" s="54" t="s">
        <v>65</v>
      </c>
      <c r="E16" s="21" t="s">
        <v>192</v>
      </c>
      <c r="F16" s="21" t="s">
        <v>70</v>
      </c>
      <c r="G16" s="21" t="s">
        <v>106</v>
      </c>
      <c r="H16" s="22">
        <v>10</v>
      </c>
      <c r="I16" s="22">
        <v>10</v>
      </c>
      <c r="J16" s="27" t="s">
        <v>31</v>
      </c>
      <c r="K16" s="46"/>
    </row>
    <row r="17" ht="25" customHeight="1" spans="1:11">
      <c r="A17" s="24"/>
      <c r="B17" s="53" t="s">
        <v>73</v>
      </c>
      <c r="C17" s="79" t="s">
        <v>193</v>
      </c>
      <c r="D17" s="54" t="s">
        <v>75</v>
      </c>
      <c r="E17" s="21" t="s">
        <v>194</v>
      </c>
      <c r="F17" s="21" t="s">
        <v>76</v>
      </c>
      <c r="G17" s="21" t="s">
        <v>195</v>
      </c>
      <c r="H17" s="22">
        <v>20</v>
      </c>
      <c r="I17" s="22">
        <v>20</v>
      </c>
      <c r="J17" s="27" t="s">
        <v>31</v>
      </c>
      <c r="K17" s="46"/>
    </row>
    <row r="18" ht="30" customHeight="1" spans="1:11">
      <c r="A18" s="19" t="s">
        <v>78</v>
      </c>
      <c r="B18" s="53" t="s">
        <v>81</v>
      </c>
      <c r="C18" s="21" t="s">
        <v>196</v>
      </c>
      <c r="D18" s="54" t="s">
        <v>65</v>
      </c>
      <c r="E18" s="21" t="s">
        <v>197</v>
      </c>
      <c r="F18" s="21" t="s">
        <v>147</v>
      </c>
      <c r="G18" s="21" t="s">
        <v>198</v>
      </c>
      <c r="H18" s="22">
        <v>10</v>
      </c>
      <c r="I18" s="22">
        <v>10</v>
      </c>
      <c r="J18" s="27" t="s">
        <v>31</v>
      </c>
      <c r="K18" s="46"/>
    </row>
    <row r="19" ht="31" customHeight="1" spans="1:11">
      <c r="A19" s="23"/>
      <c r="B19" s="53" t="s">
        <v>199</v>
      </c>
      <c r="C19" s="21" t="s">
        <v>200</v>
      </c>
      <c r="D19" s="54" t="s">
        <v>65</v>
      </c>
      <c r="E19" s="21" t="s">
        <v>192</v>
      </c>
      <c r="F19" s="21" t="s">
        <v>70</v>
      </c>
      <c r="G19" s="21" t="s">
        <v>106</v>
      </c>
      <c r="H19" s="22">
        <v>10</v>
      </c>
      <c r="I19" s="22">
        <v>10</v>
      </c>
      <c r="J19" s="27" t="s">
        <v>31</v>
      </c>
      <c r="K19" s="46"/>
    </row>
    <row r="20" ht="32" customHeight="1" spans="1:11">
      <c r="A20" s="24"/>
      <c r="B20" s="53" t="s">
        <v>83</v>
      </c>
      <c r="C20" s="21" t="s">
        <v>201</v>
      </c>
      <c r="D20" s="54" t="s">
        <v>65</v>
      </c>
      <c r="E20" s="21" t="s">
        <v>202</v>
      </c>
      <c r="F20" s="21" t="s">
        <v>203</v>
      </c>
      <c r="G20" s="21" t="s">
        <v>202</v>
      </c>
      <c r="H20" s="22">
        <v>10</v>
      </c>
      <c r="I20" s="22">
        <v>10</v>
      </c>
      <c r="J20" s="27" t="s">
        <v>31</v>
      </c>
      <c r="K20" s="46"/>
    </row>
    <row r="21" ht="30" customHeight="1" spans="1:11">
      <c r="A21" s="15" t="s">
        <v>87</v>
      </c>
      <c r="B21" s="58" t="s">
        <v>125</v>
      </c>
      <c r="C21" s="21" t="s">
        <v>89</v>
      </c>
      <c r="D21" s="54" t="s">
        <v>65</v>
      </c>
      <c r="E21" s="21" t="s">
        <v>192</v>
      </c>
      <c r="F21" s="21" t="s">
        <v>70</v>
      </c>
      <c r="G21" s="21" t="s">
        <v>106</v>
      </c>
      <c r="H21" s="22">
        <v>10</v>
      </c>
      <c r="I21" s="22">
        <v>10</v>
      </c>
      <c r="J21" s="27" t="s">
        <v>31</v>
      </c>
      <c r="K21" s="46"/>
    </row>
    <row r="22" ht="25" customHeight="1" spans="1:11">
      <c r="A22" s="5" t="s">
        <v>129</v>
      </c>
      <c r="B22" s="5"/>
      <c r="C22" s="5"/>
      <c r="D22" s="27" t="s">
        <v>31</v>
      </c>
      <c r="E22" s="28"/>
      <c r="F22" s="28"/>
      <c r="G22" s="28"/>
      <c r="H22" s="28"/>
      <c r="I22" s="28"/>
      <c r="J22" s="28"/>
      <c r="K22" s="46"/>
    </row>
    <row r="23" ht="25" customHeight="1" spans="1:11">
      <c r="A23" s="29" t="s">
        <v>130</v>
      </c>
      <c r="B23" s="30"/>
      <c r="C23" s="30"/>
      <c r="D23" s="30"/>
      <c r="E23" s="30"/>
      <c r="F23" s="30"/>
      <c r="G23" s="31"/>
      <c r="H23" s="5" t="s">
        <v>131</v>
      </c>
      <c r="I23" s="5" t="s">
        <v>132</v>
      </c>
      <c r="J23" s="27" t="s">
        <v>133</v>
      </c>
      <c r="K23" s="46"/>
    </row>
    <row r="24" ht="25" customHeight="1" spans="1:11">
      <c r="A24" s="32"/>
      <c r="B24" s="33"/>
      <c r="C24" s="33"/>
      <c r="D24" s="33"/>
      <c r="E24" s="33"/>
      <c r="F24" s="33"/>
      <c r="G24" s="34"/>
      <c r="H24" s="5">
        <v>100</v>
      </c>
      <c r="I24" s="5">
        <v>100</v>
      </c>
      <c r="J24" s="27" t="s">
        <v>134</v>
      </c>
      <c r="K24" s="46"/>
    </row>
    <row r="25" ht="69" customHeight="1" spans="1:11">
      <c r="A25" s="12" t="s">
        <v>135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5" t="s">
        <v>90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 t="s">
        <v>91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0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44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opLeftCell="A6" workbookViewId="0">
      <selection activeCell="B11" sqref="B11:K11"/>
    </sheetView>
  </sheetViews>
  <sheetFormatPr defaultColWidth="9" defaultRowHeight="13.5"/>
  <cols>
    <col min="1" max="1" width="10.375" style="1" customWidth="1"/>
    <col min="2" max="2" width="13.375" style="1" customWidth="1"/>
    <col min="3" max="3" width="24.7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ht="18" customHeight="1" spans="1:11">
      <c r="A1" s="2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4"/>
      <c r="D2" s="4"/>
      <c r="E2" s="4"/>
      <c r="F2" s="4"/>
      <c r="G2" s="4"/>
      <c r="H2" s="4"/>
      <c r="I2" s="4"/>
      <c r="J2" s="37"/>
      <c r="K2" s="38" t="s">
        <v>93</v>
      </c>
    </row>
    <row r="3" ht="25" customHeight="1" spans="1:11">
      <c r="A3" s="5" t="s">
        <v>94</v>
      </c>
      <c r="B3" s="5"/>
      <c r="C3" s="6" t="s">
        <v>204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96</v>
      </c>
      <c r="B4" s="5"/>
      <c r="C4" s="8" t="s">
        <v>137</v>
      </c>
      <c r="D4" s="8"/>
      <c r="E4" s="8"/>
      <c r="F4" s="5" t="s">
        <v>98</v>
      </c>
      <c r="G4" s="6" t="s">
        <v>36</v>
      </c>
      <c r="H4" s="7"/>
      <c r="I4" s="7"/>
      <c r="J4" s="7"/>
      <c r="K4" s="39"/>
    </row>
    <row r="5" ht="25" customHeight="1" spans="1:11">
      <c r="A5" s="5" t="s">
        <v>99</v>
      </c>
      <c r="B5" s="5"/>
      <c r="C5" s="5"/>
      <c r="D5" s="5" t="s">
        <v>39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40" t="s">
        <v>105</v>
      </c>
    </row>
    <row r="6" ht="25" customHeight="1" spans="1:11">
      <c r="A6" s="5"/>
      <c r="B6" s="5"/>
      <c r="C6" s="9" t="s">
        <v>45</v>
      </c>
      <c r="D6" s="61">
        <v>330</v>
      </c>
      <c r="E6" s="61">
        <v>330</v>
      </c>
      <c r="F6" s="62">
        <v>330</v>
      </c>
      <c r="G6" s="5">
        <v>10</v>
      </c>
      <c r="H6" s="11" t="s">
        <v>106</v>
      </c>
      <c r="I6" s="16">
        <v>10</v>
      </c>
      <c r="J6" s="16"/>
      <c r="K6" s="41" t="s">
        <v>31</v>
      </c>
    </row>
    <row r="7" ht="25" customHeight="1" spans="1:11">
      <c r="A7" s="5"/>
      <c r="B7" s="5"/>
      <c r="C7" s="9" t="s">
        <v>107</v>
      </c>
      <c r="D7" s="61">
        <v>330</v>
      </c>
      <c r="E7" s="61">
        <v>330</v>
      </c>
      <c r="F7" s="62">
        <v>330</v>
      </c>
      <c r="G7" s="5">
        <v>10</v>
      </c>
      <c r="H7" s="11" t="s">
        <v>106</v>
      </c>
      <c r="I7" s="16">
        <v>10</v>
      </c>
      <c r="J7" s="16"/>
      <c r="K7" s="42"/>
    </row>
    <row r="8" ht="25" customHeight="1" spans="1:11">
      <c r="A8" s="5"/>
      <c r="B8" s="5"/>
      <c r="C8" s="12" t="s">
        <v>108</v>
      </c>
      <c r="D8" s="13"/>
      <c r="E8" s="13"/>
      <c r="F8" s="13"/>
      <c r="G8" s="5"/>
      <c r="H8" s="13"/>
      <c r="I8" s="16"/>
      <c r="J8" s="16"/>
      <c r="K8" s="42"/>
    </row>
    <row r="9" ht="25" customHeight="1" spans="1:11">
      <c r="A9" s="5"/>
      <c r="B9" s="5"/>
      <c r="C9" s="12" t="s">
        <v>109</v>
      </c>
      <c r="D9" s="14"/>
      <c r="E9" s="14"/>
      <c r="F9" s="14"/>
      <c r="G9" s="15"/>
      <c r="H9" s="13"/>
      <c r="I9" s="16"/>
      <c r="J9" s="16"/>
      <c r="K9" s="43"/>
    </row>
    <row r="10" ht="25" customHeight="1" spans="1:11">
      <c r="A10" s="5" t="s">
        <v>110</v>
      </c>
      <c r="B10" s="5" t="s">
        <v>111</v>
      </c>
      <c r="C10" s="5"/>
      <c r="D10" s="5"/>
      <c r="E10" s="5"/>
      <c r="F10" s="5"/>
      <c r="G10" s="16" t="s">
        <v>112</v>
      </c>
      <c r="H10" s="16"/>
      <c r="I10" s="16"/>
      <c r="J10" s="16"/>
      <c r="K10" s="16"/>
    </row>
    <row r="11" ht="63" customHeight="1" spans="1:11">
      <c r="A11" s="5"/>
      <c r="B11" s="11" t="s">
        <v>205</v>
      </c>
      <c r="C11" s="11"/>
      <c r="D11" s="11"/>
      <c r="E11" s="11"/>
      <c r="F11" s="11"/>
      <c r="G11" s="16" t="s">
        <v>206</v>
      </c>
      <c r="H11" s="16"/>
      <c r="I11" s="16"/>
      <c r="J11" s="16"/>
      <c r="K11" s="16"/>
    </row>
    <row r="12" ht="25" customHeight="1" spans="1:11">
      <c r="A12" s="17" t="s">
        <v>114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115</v>
      </c>
      <c r="B13" s="18"/>
      <c r="C13" s="18"/>
      <c r="D13" s="18" t="s">
        <v>116</v>
      </c>
      <c r="E13" s="18"/>
      <c r="F13" s="18"/>
      <c r="G13" s="18" t="s">
        <v>60</v>
      </c>
      <c r="H13" s="18" t="s">
        <v>102</v>
      </c>
      <c r="I13" s="18" t="s">
        <v>104</v>
      </c>
      <c r="J13" s="44" t="s">
        <v>61</v>
      </c>
      <c r="K13" s="45"/>
    </row>
    <row r="14" s="60" customFormat="1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60" customFormat="1" ht="25" customHeight="1" spans="1:11">
      <c r="A15" s="19" t="s">
        <v>62</v>
      </c>
      <c r="B15" s="53" t="s">
        <v>63</v>
      </c>
      <c r="C15" s="78" t="s">
        <v>171</v>
      </c>
      <c r="D15" s="94" t="s">
        <v>65</v>
      </c>
      <c r="E15" s="95">
        <v>261</v>
      </c>
      <c r="F15" s="69" t="s">
        <v>173</v>
      </c>
      <c r="G15" s="69" t="s">
        <v>207</v>
      </c>
      <c r="H15" s="66">
        <v>10</v>
      </c>
      <c r="I15" s="66">
        <v>10</v>
      </c>
      <c r="J15" s="27" t="s">
        <v>31</v>
      </c>
      <c r="K15" s="46"/>
    </row>
    <row r="16" s="60" customFormat="1" ht="25" customHeight="1" spans="1:11">
      <c r="A16" s="23"/>
      <c r="B16" s="53" t="s">
        <v>63</v>
      </c>
      <c r="C16" s="78" t="s">
        <v>208</v>
      </c>
      <c r="D16" s="94" t="s">
        <v>65</v>
      </c>
      <c r="E16" s="81" t="s">
        <v>176</v>
      </c>
      <c r="F16" s="69" t="s">
        <v>66</v>
      </c>
      <c r="G16" s="69" t="s">
        <v>177</v>
      </c>
      <c r="H16" s="66">
        <v>10</v>
      </c>
      <c r="I16" s="66">
        <v>10</v>
      </c>
      <c r="J16" s="27" t="s">
        <v>31</v>
      </c>
      <c r="K16" s="46"/>
    </row>
    <row r="17" s="60" customFormat="1" ht="25" customHeight="1" spans="1:11">
      <c r="A17" s="23"/>
      <c r="B17" s="53" t="s">
        <v>68</v>
      </c>
      <c r="C17" s="78" t="s">
        <v>178</v>
      </c>
      <c r="D17" s="94" t="s">
        <v>65</v>
      </c>
      <c r="E17" s="84">
        <v>100</v>
      </c>
      <c r="F17" s="69" t="s">
        <v>70</v>
      </c>
      <c r="G17" s="86">
        <v>1</v>
      </c>
      <c r="H17" s="66">
        <v>10</v>
      </c>
      <c r="I17" s="66">
        <v>10</v>
      </c>
      <c r="J17" s="27" t="s">
        <v>31</v>
      </c>
      <c r="K17" s="46"/>
    </row>
    <row r="18" s="60" customFormat="1" ht="25" customHeight="1" spans="1:11">
      <c r="A18" s="23"/>
      <c r="B18" s="53" t="s">
        <v>71</v>
      </c>
      <c r="C18" s="78" t="s">
        <v>72</v>
      </c>
      <c r="D18" s="94" t="s">
        <v>65</v>
      </c>
      <c r="E18" s="53">
        <v>100</v>
      </c>
      <c r="F18" s="69" t="s">
        <v>70</v>
      </c>
      <c r="G18" s="86">
        <v>1</v>
      </c>
      <c r="H18" s="66">
        <v>10</v>
      </c>
      <c r="I18" s="66">
        <v>10</v>
      </c>
      <c r="J18" s="27" t="s">
        <v>31</v>
      </c>
      <c r="K18" s="46"/>
    </row>
    <row r="19" s="60" customFormat="1" ht="25" customHeight="1" spans="1:11">
      <c r="A19" s="24"/>
      <c r="B19" s="53" t="s">
        <v>73</v>
      </c>
      <c r="C19" s="79" t="s">
        <v>179</v>
      </c>
      <c r="D19" s="94" t="s">
        <v>75</v>
      </c>
      <c r="E19" s="53">
        <v>330</v>
      </c>
      <c r="F19" s="66" t="s">
        <v>76</v>
      </c>
      <c r="G19" s="53" t="s">
        <v>209</v>
      </c>
      <c r="H19" s="66">
        <v>10</v>
      </c>
      <c r="I19" s="66">
        <v>10</v>
      </c>
      <c r="J19" s="27" t="s">
        <v>31</v>
      </c>
      <c r="K19" s="46"/>
    </row>
    <row r="20" s="60" customFormat="1" ht="36" customHeight="1" spans="1:11">
      <c r="A20" s="19" t="s">
        <v>78</v>
      </c>
      <c r="B20" s="53" t="s">
        <v>81</v>
      </c>
      <c r="C20" s="78" t="s">
        <v>181</v>
      </c>
      <c r="D20" s="94" t="s">
        <v>65</v>
      </c>
      <c r="E20" s="53">
        <v>100</v>
      </c>
      <c r="F20" s="66" t="s">
        <v>147</v>
      </c>
      <c r="G20" s="53" t="s">
        <v>210</v>
      </c>
      <c r="H20" s="66">
        <v>20</v>
      </c>
      <c r="I20" s="66">
        <v>20</v>
      </c>
      <c r="J20" s="27" t="s">
        <v>31</v>
      </c>
      <c r="K20" s="46"/>
    </row>
    <row r="21" s="60" customFormat="1" ht="36" customHeight="1" spans="1:11">
      <c r="A21" s="24"/>
      <c r="B21" s="53" t="s">
        <v>83</v>
      </c>
      <c r="C21" s="79" t="s">
        <v>84</v>
      </c>
      <c r="D21" s="94" t="s">
        <v>65</v>
      </c>
      <c r="E21" s="53">
        <v>10</v>
      </c>
      <c r="F21" s="66" t="s">
        <v>85</v>
      </c>
      <c r="G21" s="53" t="s">
        <v>211</v>
      </c>
      <c r="H21" s="66">
        <v>10</v>
      </c>
      <c r="I21" s="66">
        <v>10</v>
      </c>
      <c r="J21" s="27" t="s">
        <v>31</v>
      </c>
      <c r="K21" s="46"/>
    </row>
    <row r="22" s="60" customFormat="1" ht="32" customHeight="1" spans="1:11">
      <c r="A22" s="15" t="s">
        <v>87</v>
      </c>
      <c r="B22" s="53" t="s">
        <v>212</v>
      </c>
      <c r="C22" s="78" t="s">
        <v>183</v>
      </c>
      <c r="D22" s="94" t="s">
        <v>65</v>
      </c>
      <c r="E22" s="53">
        <v>90</v>
      </c>
      <c r="F22" s="69" t="s">
        <v>70</v>
      </c>
      <c r="G22" s="86">
        <v>0.9</v>
      </c>
      <c r="H22" s="66">
        <v>10</v>
      </c>
      <c r="I22" s="66">
        <v>10</v>
      </c>
      <c r="J22" s="27" t="s">
        <v>31</v>
      </c>
      <c r="K22" s="46"/>
    </row>
    <row r="23" ht="25" customHeight="1" spans="1:11">
      <c r="A23" s="5" t="s">
        <v>129</v>
      </c>
      <c r="B23" s="5"/>
      <c r="C23" s="5"/>
      <c r="D23" s="27" t="s">
        <v>31</v>
      </c>
      <c r="E23" s="28"/>
      <c r="F23" s="28"/>
      <c r="G23" s="28"/>
      <c r="H23" s="28"/>
      <c r="I23" s="28"/>
      <c r="J23" s="28"/>
      <c r="K23" s="46"/>
    </row>
    <row r="24" ht="25" customHeight="1" spans="1:11">
      <c r="A24" s="29" t="s">
        <v>130</v>
      </c>
      <c r="B24" s="30"/>
      <c r="C24" s="30"/>
      <c r="D24" s="30"/>
      <c r="E24" s="30"/>
      <c r="F24" s="30"/>
      <c r="G24" s="31"/>
      <c r="H24" s="5" t="s">
        <v>131</v>
      </c>
      <c r="I24" s="5" t="s">
        <v>132</v>
      </c>
      <c r="J24" s="27" t="s">
        <v>133</v>
      </c>
      <c r="K24" s="46"/>
    </row>
    <row r="25" ht="25" customHeight="1" spans="1:11">
      <c r="A25" s="32"/>
      <c r="B25" s="33"/>
      <c r="C25" s="33"/>
      <c r="D25" s="33"/>
      <c r="E25" s="33"/>
      <c r="F25" s="33"/>
      <c r="G25" s="34"/>
      <c r="H25" s="5">
        <v>100</v>
      </c>
      <c r="I25" s="5">
        <v>100</v>
      </c>
      <c r="J25" s="27" t="s">
        <v>134</v>
      </c>
      <c r="K25" s="46"/>
    </row>
    <row r="26" ht="69" customHeight="1" spans="1:11">
      <c r="A26" s="12" t="s">
        <v>213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35" t="s">
        <v>90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>
      <c r="A28" s="35" t="s">
        <v>91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0">
      <c r="A29" s="36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45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9"/>
    <mergeCell ref="A20:A21"/>
    <mergeCell ref="G13:G14"/>
    <mergeCell ref="H13:H14"/>
    <mergeCell ref="I13:I14"/>
    <mergeCell ref="K6:K9"/>
    <mergeCell ref="A5:B9"/>
    <mergeCell ref="J13:K14"/>
    <mergeCell ref="A24:G25"/>
  </mergeCells>
  <dataValidations count="1">
    <dataValidation type="list" allowBlank="1" showErrorMessage="1" sqref="F22 F15:F18">
      <formula1>#REF!</formula1>
    </dataValidation>
  </dataValidation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GK13 2023年度部门整体支出绩效自评情况</vt:lpstr>
      <vt:lpstr>GK14 2023年度部门整体支出绩效自评表</vt:lpstr>
      <vt:lpstr>GK15-1项目支出绩效自评表</vt:lpstr>
      <vt:lpstr>GK15-2 项目支出绩效自评表</vt:lpstr>
      <vt:lpstr>GK15-3 项目支出绩效自评表</vt:lpstr>
      <vt:lpstr>GK15-4 项目支出绩效自评表</vt:lpstr>
      <vt:lpstr>GK15-5项目支出绩效自评表</vt:lpstr>
      <vt:lpstr>GK15-6项目支出绩效自评表</vt:lpstr>
      <vt:lpstr>GK15-7 项目支出绩效自评表</vt:lpstr>
      <vt:lpstr>GK15-8项目支出绩效自评表</vt:lpstr>
      <vt:lpstr>GK15-9项目支出绩效自评表</vt:lpstr>
      <vt:lpstr>GK15-10项目支出绩效自评表</vt:lpstr>
      <vt:lpstr>GK15-11 项目支出绩效自评表</vt:lpstr>
      <vt:lpstr>GK15-12项目支出绩效自评表</vt:lpstr>
      <vt:lpstr>GK15-13 项目支出绩效自评表</vt:lpstr>
      <vt:lpstr>GK15-14项目支出绩效自评表</vt:lpstr>
      <vt:lpstr>GK15-15项目支出绩效自评表</vt:lpstr>
      <vt:lpstr>GK15-16 项目支出绩效自评表</vt:lpstr>
      <vt:lpstr>GK15-17 项目支出绩效自评表</vt:lpstr>
      <vt:lpstr>GK15-18 项目支出绩效自评表</vt:lpstr>
      <vt:lpstr>GK15-19 项目支出绩效自评表</vt:lpstr>
      <vt:lpstr>GK15-20项目支出绩效自评表</vt:lpstr>
      <vt:lpstr>GK15-21项目支出绩效自评表</vt:lpstr>
      <vt:lpstr>GK15-22项目支出绩效自评表</vt:lpstr>
      <vt:lpstr>GK15-23项目支出绩效自评表</vt:lpstr>
      <vt:lpstr>GK15-24项目支出绩效自评表</vt:lpstr>
      <vt:lpstr>GK15-25项目支出绩效自评表</vt:lpstr>
      <vt:lpstr>GK15-26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2024-10-14T02:26:00Z</dcterms:created>
  <dcterms:modified xsi:type="dcterms:W3CDTF">2024-10-17T13:33:55Z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46C1E347A6254CA2A4ADFEDA035A16C0</vt:lpwstr>
  </property>
  <property fmtid="{D5CDD505-2E9C-101B-9397-08002B2CF9AE}" pid="3" name="KSOProductBuildVer">
    <vt:lpwstr>2052-12.1.0.18276</vt:lpwstr>
  </property>
</Properties>
</file>