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1000"/>
  </bookViews>
  <sheets>
    <sheet name="GK13 2023年度部门整体支出绩效自评情况" sheetId="1" r:id="rId1"/>
    <sheet name="GK14 2023年度部门整体支出绩效自评表" sheetId="2" r:id="rId2"/>
    <sheet name="GK15-1 项目支出绩效自评表 " sheetId="4" r:id="rId3"/>
    <sheet name="GK15-2 项目支出绩效自评表 " sheetId="25" r:id="rId4"/>
    <sheet name="GK15-3 项目支出绩效自评表 " sheetId="26" r:id="rId5"/>
    <sheet name="GK15-4 项目支出绩效自评表 " sheetId="27" r:id="rId6"/>
    <sheet name="GK15-5 项目支出绩效自评表 " sheetId="28" r:id="rId7"/>
    <sheet name="GK15-6 项目支出绩效自评表 " sheetId="29" r:id="rId8"/>
    <sheet name="GK15-7 项目支出绩效自评表 " sheetId="30" r:id="rId9"/>
    <sheet name="GK15-8 项目支出绩效自评表 " sheetId="31" r:id="rId10"/>
    <sheet name="GK15-9 项目支出绩效自评表 " sheetId="32" r:id="rId11"/>
    <sheet name="GK15-10 项目支出绩效自评表 " sheetId="33" r:id="rId12"/>
    <sheet name="GK15-11 项目支出绩效自评表 " sheetId="34" r:id="rId13"/>
    <sheet name="GK15-12 项目支出绩效自评表 " sheetId="35" r:id="rId14"/>
    <sheet name="GK15-13 项目支出绩效自评表 " sheetId="36" r:id="rId15"/>
    <sheet name="GK15-14 项目支出绩效自评表 " sheetId="37" r:id="rId16"/>
    <sheet name="GK15-15 项目支出绩效自评表 " sheetId="38" r:id="rId17"/>
    <sheet name="GK15-16 项目支出绩效自评表 " sheetId="39" r:id="rId18"/>
    <sheet name="GK15-17 项目支出绩效自评表 " sheetId="40" r:id="rId19"/>
    <sheet name="GK15-18 项目支出绩效自评表 " sheetId="4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<sst xmlns="http://schemas.openxmlformats.org/spreadsheetml/2006/main" count="1972" uniqueCount="276">
  <si>
    <t>2023年度部门整体支出绩效自评情况</t>
  </si>
  <si>
    <t>编制单位：陇川县景罕镇人民政府</t>
  </si>
  <si>
    <t>公开13表</t>
  </si>
  <si>
    <t>一、部门基本情况</t>
  </si>
  <si>
    <t>（一）部门概况</t>
  </si>
  <si>
    <t>景罕镇人民政府是行政单位，是国家最基层的政权机关和最基本的独立行政单元，具有执行国家意志的义务和保一方平安的责任。有着对镇村的社会管理职能、发展经济职能、公共服务职能、基层建设职能和发展镇村经济促进人民富裕社会和谐的职责。内设机构5个，人员编制73人，2023年末实有在职人员61人。</t>
  </si>
  <si>
    <t>（二）部门绩效目标的设立情况</t>
  </si>
  <si>
    <t>2023年景罕镇从乡村振兴统揽工作全局、统筹推进基础设施建设、产业培育壮大、生态文明建设、民生事业改善等工作制定年度计划。根据部门职能职责严谨细致地制定了年度绩效目标，以社会和谐稳定为基础，经济建设为抓手，严格落实各项民生政策，提升群众幸福感与获得感。年度绩效目标与部门职能职责相符。绩效指标根据产业发展、巩固脱贫成果、社会管理综合治理总目标将绩效指标量化、细化，绩效目标所设定的绩效指标清晰、可衡量。绩效目标合理性方面，符合国家法律法规、国民经济和社会发展总体规划；符合部门“三定”方案确定的职能职责。绩效指标明确性方面，将部门整体的绩效目标细化分解为具体的工作任务，通过清晰、可衡量的指标值予以体现；与部门年度的任务数或计划数相对应；与本年度部门预算资金相匹配。</t>
  </si>
  <si>
    <t>（三）部门整体收支情况</t>
  </si>
  <si>
    <t>景罕镇部门2023年度收入合计4825.83万元。其中：财政拨款收入4825.83万元，占总收入的100%；景罕镇部门2023年度支出合计4825.3万元。其中：基本支出2851.05万元，占总支出的59.09%；项目支出1974.25元，占总支出的40.91%。</t>
  </si>
  <si>
    <t>（四）部门预算管理制度建设情况</t>
  </si>
  <si>
    <t>制定了《景罕镇财务管理制度》、《景罕镇人民政府机关差旅费管理办法》等，修改完善了预算管理、收支管理、项目管理、合同管理、政府采购管理、国有资产管理等内部控制制度，加强了内部控制和监督，完善了绩效评价监督等内容。对各项资金的管理、经费收支审批等均作了明确规定，正确组织资金的筹集、调度和使用。</t>
  </si>
  <si>
    <t>（五）严控“三公经费”支出情况</t>
  </si>
  <si>
    <t>按照“三公经费”只减不增的要求，确保2022年景罕镇“三公经费”支出数不超过年初预算数。严格执行中央八项规定精神，坚决反对“四风”，严控“三公”经费，规范公务接待、差旅费补助和公务用车管理。 德宏州陇川县景罕镇部门2023年度一般公共预算财政拨款“三公”经费支出年初预算为35万元，支出决算为9.04万元，完成年初预算的25.83%。</t>
  </si>
  <si>
    <t>二、绩效自评工作情况</t>
  </si>
  <si>
    <t>（一）绩效自评的目的</t>
  </si>
  <si>
    <t>通过开展绩效自评，可以加强财政支出管理，提高财政资金使用效益，运用科学的方法、标准和程序，对政府预算资金投入、工作开展情况做出尽可能客观的评价，根据管理的效率、服务、质量、公共责任和社会公众满意程度等方面的判断，对本单位公共管理过程中的投入、产出、中期成功和最终成功所反映的绩效进行评定和划分等级。从而提高政府公共管理和公共服务能力。</t>
  </si>
  <si>
    <t>（二）自评组织过程</t>
  </si>
  <si>
    <t>1.前期准备</t>
  </si>
  <si>
    <t>为更好地开展绩效评价工作，景罕镇成立了绩效工作领导小组，组长由景罕镇党委书记赵仁伯担任，镇长李宏斌为副组长，镇财务室杨茜媚、腾郎过为成员。由会计收集相关资料，检查财务会计记录。</t>
  </si>
  <si>
    <t>2.组织实施</t>
  </si>
  <si>
    <t>根据《陇川县财政局关于对2023年度部门整体支出和项目支出开展绩效自评的通知》要求，对照部门整体支出绩效自评表目标要求，逐一收集资料进行自评。并撰写部门整体支出绩效自评报告。</t>
  </si>
  <si>
    <t>三、评价情况分析及综合评价结论</t>
  </si>
  <si>
    <t>通过从职责履行、履职效益、预算配置、预算执行、预算管理等方面对景罕镇2023年整体支出进行绩效评价，得分90分，绩效评价等级为良。</t>
  </si>
  <si>
    <t>四、存在的问题和整改情况</t>
  </si>
  <si>
    <t>存在的问题：一是思想认识不到位。由于绩效评价结果与预算安排尚未挂钩，导致提高预算绩效管理的认识不到位。二是绩效评价指标体系设立有待增强。项目资金安排和使用的个别指标填报口径不够明晰，绩效目标申报的时效受资金下达时间的影响。三是成果应用待加强。绩效评价结果作为预算分配或调整的重要依据尚未执行。                                        改进措施：一是加大绩效评价的宣传力度，让大家意识到绩效管理的重要性和必要性。二是建立健全指标体系。科学建立个性指标体系。三是制定相关制度，力争评价结果运用有新进展。</t>
  </si>
  <si>
    <t>五、绩效自评结果应用</t>
  </si>
  <si>
    <t>通过开展绩效自评，我单位对履行职责情况进行再次梳理，找出存在的不足，制定相应的制度，促进政府各项社会事业发展。</t>
  </si>
  <si>
    <t>六、主要经验及做法</t>
  </si>
  <si>
    <t>一是领导需高度重视此项工作，为绩效评价工作树立组织保障。二是在绩效自评组织过程中梳理清楚单位职责、资金使用情况，为开展绩效自评奠定基础。三是多部门协助编制绩效报告，使绩效报告内容更完整。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</si>
  <si>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</si>
  <si>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</si>
  <si>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</si>
  <si>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</si>
  <si>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</si>
  <si>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</si>
  <si>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陇川县景罕镇人民政府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</si>
  <si>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</si>
  <si>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</si>
  <si>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</si>
  <si>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</si>
  <si>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</si>
  <si>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</si>
  <si>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</si>
  <si>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</si>
  <si>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</si>
  <si>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</si>
  <si>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</si>
  <si>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</si>
  <si>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</si>
  <si>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</si>
  <si>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</si>
  <si>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以习近平新时代中国特色社会主义思想为指导，深入学习贯彻党的二十大精神，认真贯彻落实党中央、省委、州委、县委决策部署，聚焦省委“3815”战略发展目标和州委“三支柱一标杆”主攻方向，坚持稳中求进工作总基调，立足新发展阶段，贯彻新发展理念，融入新发展格局，紧紧围绕县委创建“乡村振兴示范区、沿边开放示范区、民族团结进步示范区”总体目标，以高质量跨越发展为主题，全面推进经济社会各项事业高质量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</si>
  <si>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</si>
  <si>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</si>
  <si>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</si>
  <si>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</si>
  <si>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</si>
  <si>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</si>
  <si>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</si>
  <si>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</si>
  <si>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</si>
  <si>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</si>
  <si>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</si>
  <si>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2023年总收支情况</t>
  </si>
  <si>
    <t>≥</t>
  </si>
  <si>
    <t>4831.39万元</t>
  </si>
  <si>
    <t>万元</t>
  </si>
  <si>
    <t>无偏差</t>
  </si>
  <si>
    <t>质量指标</t>
  </si>
  <si>
    <t>验收合格率</t>
  </si>
  <si>
    <t>%</t>
  </si>
  <si>
    <t>时效指标</t>
  </si>
  <si>
    <t>按时完成率</t>
  </si>
  <si>
    <t>成本指标</t>
  </si>
  <si>
    <t>是否提前做预算</t>
  </si>
  <si>
    <t>是</t>
  </si>
  <si>
    <t>是/否</t>
  </si>
  <si>
    <t>效益指标</t>
  </si>
  <si>
    <t>经济效益指标</t>
  </si>
  <si>
    <t>带动就业，提高劳动力收入</t>
  </si>
  <si>
    <t>社会效益指标</t>
  </si>
  <si>
    <t>受益覆盖率</t>
  </si>
  <si>
    <t>可持续影响指标</t>
  </si>
  <si>
    <t>工程使用年限</t>
  </si>
  <si>
    <t>30年</t>
  </si>
  <si>
    <t>年</t>
  </si>
  <si>
    <t>满意度指标</t>
  </si>
  <si>
    <t>服务对象满意度指标</t>
  </si>
  <si>
    <t>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</si>
  <si>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</si>
  <si>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</si>
  <si>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</si>
  <si>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</si>
  <si>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</si>
  <si>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</si>
  <si>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景罕镇秸秆蔗叶回收仓储房建设项目（村集体经济）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</si>
  <si>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</si>
  <si>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</si>
  <si>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</si>
  <si>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</si>
  <si>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</si>
  <si>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</si>
  <si>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</si>
  <si>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</si>
  <si>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</si>
  <si>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</si>
  <si>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</si>
  <si>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</si>
  <si>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</si>
  <si>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</si>
  <si>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</si>
  <si>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</si>
  <si>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按质按量完成工程施工，组织项目验收，完成报账手续，完成项目交付使用及后续管护。</t>
  </si>
  <si>
    <t>全部按期完成</t>
  </si>
  <si>
    <t>项目支出绩效指标表</t>
  </si>
  <si>
    <t>绩效指标</t>
  </si>
  <si>
    <t>年度指标值</t>
  </si>
  <si>
    <t>新建2540平方米简易钢架大棚房（涉及土方开挖3万立方米，挡土墙支砌530立方米，仓储区砂石路490米）</t>
  </si>
  <si>
    <t>=</t>
  </si>
  <si>
    <t>2540m2</t>
  </si>
  <si>
    <t>m2</t>
  </si>
  <si>
    <t>完工及时率</t>
  </si>
  <si>
    <t>简易钢架大棚房标准</t>
  </si>
  <si>
    <t>≤</t>
  </si>
  <si>
    <t>830.71元/m2</t>
  </si>
  <si>
    <t>元/m2</t>
  </si>
  <si>
    <t>村集体经济收入</t>
  </si>
  <si>
    <t>预计每年为村集体创造33.5万元集体经济收入</t>
  </si>
  <si>
    <t>每年为村集体创造33.5万元集体经济收入</t>
  </si>
  <si>
    <t>受益户数</t>
  </si>
  <si>
    <t>户</t>
  </si>
  <si>
    <t>“村两委”及群众满意度</t>
  </si>
  <si>
    <t>95%以上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</si>
  <si>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</si>
  <si>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</si>
  <si>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</si>
  <si>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</si>
  <si>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</si>
  <si>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</si>
  <si>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</si>
  <si>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景罕镇广帕村高产高效千亩连片甘蔗种植示范基地</t>
  </si>
  <si>
    <t>陇川县人民政府</t>
  </si>
  <si>
    <t>景罕镇人民政府</t>
  </si>
  <si>
    <t>采购优质甘蔗仔种1858吨</t>
  </si>
  <si>
    <t>1858吨</t>
  </si>
  <si>
    <t>吨</t>
  </si>
  <si>
    <t>甘蔗仔种采购标准</t>
  </si>
  <si>
    <t>480元/吨</t>
  </si>
  <si>
    <t>元/吨</t>
  </si>
  <si>
    <t>经济效益
指标</t>
  </si>
  <si>
    <t>村民收入</t>
  </si>
  <si>
    <t xml:space="preserve">确保村民增收0.6万元/年以上
</t>
  </si>
  <si>
    <t>确保村民增收0.6万元/年以上</t>
  </si>
  <si>
    <t>社会效益
指标</t>
  </si>
  <si>
    <t>243</t>
  </si>
  <si>
    <t>可持续影响
指标</t>
  </si>
  <si>
    <t>10</t>
  </si>
  <si>
    <t>服务对象满意度指标等</t>
  </si>
  <si>
    <t>进一步提高群众满意度</t>
  </si>
  <si>
    <t>景罕镇2022年农村“厕所革命”奖补资金项目</t>
  </si>
  <si>
    <t>修缮2座公共卫生厕所</t>
  </si>
  <si>
    <t>2座</t>
  </si>
  <si>
    <t>座</t>
  </si>
  <si>
    <t>厕所修缮</t>
  </si>
  <si>
    <t>800元/米</t>
  </si>
  <si>
    <t>元/米</t>
  </si>
  <si>
    <t>42户</t>
  </si>
  <si>
    <t>广帕壮欠小组活动室厨房项目</t>
  </si>
  <si>
    <t>新建钢架厨房30平方米</t>
  </si>
  <si>
    <t>30㎡</t>
  </si>
  <si>
    <t>㎡</t>
  </si>
  <si>
    <t>钢架厨房</t>
  </si>
  <si>
    <t>200元/㎡</t>
  </si>
  <si>
    <t>元/㎡</t>
  </si>
  <si>
    <t>103户</t>
  </si>
  <si>
    <t>陇川县景罕镇景罕村民委员会曼哈村民小组乡村建设项目</t>
  </si>
  <si>
    <t>建设村内道路700米，农村人居环境整治工程1 件（雨水管道200 米，污水管道300米，污水处理设备1套，垃圾分类收集桶4个）</t>
  </si>
  <si>
    <t>500㎡；1套；4个</t>
  </si>
  <si>
    <t>㎡；套；个</t>
  </si>
  <si>
    <t>村内道路硬化标准</t>
  </si>
  <si>
    <t>1142.86元/㎡</t>
  </si>
  <si>
    <t>64户</t>
  </si>
  <si>
    <t>景罕镇曼环易地扶贫搬迁安置点香菇菌类种植项目</t>
  </si>
  <si>
    <t>计划种植香菇菌包，发展桑植香菇</t>
  </si>
  <si>
    <t>15.8万个</t>
  </si>
  <si>
    <t>个</t>
  </si>
  <si>
    <t>种植香菇菌包标准</t>
  </si>
  <si>
    <t>3.6元/个</t>
  </si>
  <si>
    <t>元/个</t>
  </si>
  <si>
    <t>村集体经济增收</t>
  </si>
  <si>
    <t>5万元/年</t>
  </si>
  <si>
    <t>万元/年</t>
  </si>
  <si>
    <t>408户</t>
  </si>
  <si>
    <t>景罕镇景罕村委会允喊村民小组乡村建设项目附属设施工程</t>
  </si>
  <si>
    <t>场地整平、亮化工程（安装太阳能路灯10盏）、绿化工程1项。</t>
  </si>
  <si>
    <t>10盏</t>
  </si>
  <si>
    <t>盏</t>
  </si>
  <si>
    <t>太阳能路灯</t>
  </si>
  <si>
    <t>4500元/盏</t>
  </si>
  <si>
    <t>元/盏</t>
  </si>
  <si>
    <t>14户</t>
  </si>
  <si>
    <t>景罕镇罕等村休闲农业与乡村旅游基地建设项目（村集体经济）</t>
  </si>
  <si>
    <t>休闲农业园区道路改建</t>
  </si>
  <si>
    <t>1400米</t>
  </si>
  <si>
    <t>米</t>
  </si>
  <si>
    <t>道路改建标准</t>
  </si>
  <si>
    <t>965元/米</t>
  </si>
  <si>
    <t>6万元</t>
  </si>
  <si>
    <t>155户</t>
  </si>
  <si>
    <t>景罕镇曼软村红光社老寨村内道路建设项目</t>
  </si>
  <si>
    <t>改建厚20cmC25水泥混凝土路面1890㎡</t>
  </si>
  <si>
    <t>1890㎡</t>
  </si>
  <si>
    <t>水泥混凝土路面标准</t>
  </si>
  <si>
    <t>240元/㎡</t>
  </si>
  <si>
    <t>村民相关产业得到增收</t>
  </si>
  <si>
    <t>0.5万元</t>
  </si>
  <si>
    <t>陇川县景罕镇罕等村委会多晃村民小组路灯照明项目</t>
  </si>
  <si>
    <t>安装太阳能路灯30盏</t>
  </si>
  <si>
    <t>30盏</t>
  </si>
  <si>
    <t>4666元/盏</t>
  </si>
  <si>
    <t>76户</t>
  </si>
  <si>
    <t>15年</t>
  </si>
  <si>
    <t>陇川县景罕镇农村卫生公厕建设资金项目</t>
  </si>
  <si>
    <t>新建公共卫生厕所6座，改造1座</t>
  </si>
  <si>
    <t>7座</t>
  </si>
  <si>
    <t>新建公共卫生厕所</t>
  </si>
  <si>
    <t>17万元/座</t>
  </si>
  <si>
    <t>万元/座</t>
  </si>
  <si>
    <t>358户</t>
  </si>
  <si>
    <t>景罕小组党员活动室拱棚建设项目</t>
  </si>
  <si>
    <t>新建党员活动室钢架大棚500平方米</t>
  </si>
  <si>
    <t>500㎡</t>
  </si>
  <si>
    <t>党员活动室钢架大棚</t>
  </si>
  <si>
    <t>66户</t>
  </si>
  <si>
    <t>景罕村乡村振兴建设项目</t>
  </si>
  <si>
    <t>人行道地坪硬化806平方米</t>
  </si>
  <si>
    <t>806㎡</t>
  </si>
  <si>
    <t>90元/米</t>
  </si>
  <si>
    <t>1254户</t>
  </si>
  <si>
    <t>景罕镇景罕村鱼塘小组基础设施建设项目</t>
  </si>
  <si>
    <t>建设20㎝C30混泥土硬化路面（主路长412.6m宽7m、岔路长202m宽4m）</t>
  </si>
  <si>
    <t>615m</t>
  </si>
  <si>
    <t>m</t>
  </si>
  <si>
    <t>混泥土硬化路面标准</t>
  </si>
  <si>
    <t>4360元/m</t>
  </si>
  <si>
    <t>元/m</t>
  </si>
  <si>
    <t>96户</t>
  </si>
  <si>
    <t>2023年自有资金</t>
  </si>
  <si>
    <t>通过各项企业捐赠，划拨的工作经费开展好农业农村产业工作、民族团结等各项工作</t>
  </si>
  <si>
    <t>资金应用率100%，通过各项企业捐赠，划拨的工作经费开展好农业农村产业工作、民族团结等各项工作</t>
  </si>
  <si>
    <t>56.66万元</t>
  </si>
  <si>
    <t>是否纳入年度计划</t>
  </si>
  <si>
    <t>2023年拨付完毕</t>
  </si>
  <si>
    <t>开展好农业农村产业工作</t>
  </si>
  <si>
    <t>≥95%</t>
  </si>
  <si>
    <t>开展好民族团结等各项工作</t>
  </si>
  <si>
    <t>其他资金来源为企业捐赠、拨划资金。</t>
  </si>
  <si>
    <t>广帕壮欠活动室厨房增建项目</t>
  </si>
  <si>
    <t>新建厨房莲花灶1座，拱棚15平方米</t>
  </si>
  <si>
    <t>15㎡</t>
  </si>
  <si>
    <t>简易钢架大棚</t>
  </si>
  <si>
    <t>333元/㎡</t>
  </si>
  <si>
    <t>景罕镇景罕村委会曼哈村民小组乡村建设项目附属设施工程</t>
  </si>
  <si>
    <t>场地整平、亮化工程（安装太阳能路灯12盏）、绿化工程1项。</t>
  </si>
  <si>
    <t>12盏</t>
  </si>
  <si>
    <t>23户</t>
  </si>
  <si>
    <t>允喊村民小组乡村建设项目</t>
  </si>
  <si>
    <t>1.建设村内道路180米；2.农村人居环境整治工程1 件（雨水管道180 米，污水管道260米，污水处理设备1套，垃圾分类收集桶4个)；3.防护工程1件（挡土墙400米，护栏180米）；4.消防工程1件；5.7蹲位公厕1座；6.公共服条用房工程1件（公共服务用房及配套设施建设）；7.通电工程1件（架设变压器1台及入户电网工程）</t>
  </si>
  <si>
    <t>1村</t>
  </si>
  <si>
    <t>村</t>
  </si>
  <si>
    <t>人居环境整治工程标准</t>
  </si>
  <si>
    <t>454.55元/m；90000/套；2500/个</t>
  </si>
  <si>
    <t>元/m；套；个</t>
  </si>
  <si>
    <t>72户</t>
  </si>
  <si>
    <t>10年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</si>
</sst>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8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77" fontId="3" fillId="0" borderId="1" xfId="49" applyNumberFormat="1" applyFont="1" applyFill="1" applyBorder="1" applyAlignment="1">
      <alignment horizontal="right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7" fillId="0" borderId="0" xfId="0" applyFont="1" applyFill="1" applyAlignment="1">
      <alignment horizontal="right" vertical="center" wrapText="1"/>
    </xf>
    <xf numFmtId="49" fontId="3" fillId="0" borderId="13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left" vertical="center" wrapText="1"/>
    </xf>
    <xf numFmtId="0" fontId="10" fillId="0" borderId="0" xfId="49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6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Alignment="1">
      <alignment horizontal="left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2"/>
  <sheetViews>
    <sheetView tabSelected="1" workbookViewId="0">
      <selection activeCell="G4" sqref="G4"/>
    </sheetView>
  </sheetViews>
  <sheetFormatPr defaultColWidth="9" defaultRowHeight="13.5" outlineLevelCol="3"/>
  <cols>
    <col min="1" max="1" width="17.1333333333333" customWidth="1"/>
    <col min="2" max="2" width="23.25" customWidth="1"/>
    <col min="3" max="3" width="15.5" customWidth="1"/>
    <col min="4" max="4" width="44" customWidth="1"/>
  </cols>
  <sheetData>
    <row r="1" ht="22.5" spans="1:4">
      <c r="A1" s="73" t="s">
        <v>0</v>
      </c>
      <c r="B1" s="73"/>
      <c r="C1" s="73"/>
      <c r="D1" s="73"/>
    </row>
    <row r="2" ht="20" customHeight="1" spans="1:4">
      <c r="A2" s="74" t="s">
        <v>1</v>
      </c>
      <c r="B2" s="74"/>
      <c r="C2" s="75"/>
      <c r="D2" s="76" t="s">
        <v>2</v>
      </c>
    </row>
    <row r="3" ht="75" customHeight="1" spans="1:4">
      <c r="A3" s="77" t="s">
        <v>3</v>
      </c>
      <c r="B3" s="78" t="s">
        <v>4</v>
      </c>
      <c r="C3" s="79"/>
      <c r="D3" s="80" t="s">
        <v>5</v>
      </c>
    </row>
    <row r="4" ht="170" customHeight="1" spans="1:4">
      <c r="A4" s="81"/>
      <c r="B4" s="78" t="s">
        <v>6</v>
      </c>
      <c r="C4" s="79"/>
      <c r="D4" s="47" t="s">
        <v>7</v>
      </c>
    </row>
    <row r="5" ht="90" customHeight="1" spans="1:4">
      <c r="A5" s="81"/>
      <c r="B5" s="78" t="s">
        <v>8</v>
      </c>
      <c r="C5" s="79"/>
      <c r="D5" s="82" t="s">
        <v>9</v>
      </c>
    </row>
    <row r="6" ht="90" customHeight="1" spans="1:4">
      <c r="A6" s="81"/>
      <c r="B6" s="78" t="s">
        <v>10</v>
      </c>
      <c r="C6" s="79"/>
      <c r="D6" s="82" t="s">
        <v>11</v>
      </c>
    </row>
    <row r="7" ht="90" customHeight="1" spans="1:4">
      <c r="A7" s="83"/>
      <c r="B7" s="78" t="s">
        <v>12</v>
      </c>
      <c r="C7" s="79"/>
      <c r="D7" s="82" t="s">
        <v>13</v>
      </c>
    </row>
    <row r="8" ht="90" customHeight="1" spans="1:4">
      <c r="A8" s="77" t="s">
        <v>14</v>
      </c>
      <c r="B8" s="78" t="s">
        <v>15</v>
      </c>
      <c r="C8" s="79"/>
      <c r="D8" s="47" t="s">
        <v>16</v>
      </c>
    </row>
    <row r="9" ht="60" customHeight="1" spans="1:4">
      <c r="A9" s="81"/>
      <c r="B9" s="77" t="s">
        <v>17</v>
      </c>
      <c r="C9" s="84" t="s">
        <v>18</v>
      </c>
      <c r="D9" s="47" t="s">
        <v>19</v>
      </c>
    </row>
    <row r="10" ht="60" customHeight="1" spans="1:4">
      <c r="A10" s="83"/>
      <c r="B10" s="83"/>
      <c r="C10" s="84" t="s">
        <v>20</v>
      </c>
      <c r="D10" s="47" t="s">
        <v>21</v>
      </c>
    </row>
    <row r="11" ht="90" customHeight="1" spans="1:4">
      <c r="A11" s="78" t="s">
        <v>22</v>
      </c>
      <c r="B11" s="85"/>
      <c r="C11" s="79"/>
      <c r="D11" s="82" t="s">
        <v>23</v>
      </c>
    </row>
    <row r="12" ht="130" customHeight="1" spans="1:4">
      <c r="A12" s="78" t="s">
        <v>24</v>
      </c>
      <c r="B12" s="85"/>
      <c r="C12" s="79"/>
      <c r="D12" s="47" t="s">
        <v>25</v>
      </c>
    </row>
    <row r="13" ht="90" customHeight="1" spans="1:4">
      <c r="A13" s="78" t="s">
        <v>26</v>
      </c>
      <c r="B13" s="85"/>
      <c r="C13" s="79"/>
      <c r="D13" s="47" t="s">
        <v>27</v>
      </c>
    </row>
    <row r="14" ht="90" customHeight="1" spans="1:4">
      <c r="A14" s="78" t="s">
        <v>28</v>
      </c>
      <c r="B14" s="85"/>
      <c r="C14" s="79"/>
      <c r="D14" s="47" t="s">
        <v>29</v>
      </c>
    </row>
    <row r="15" ht="42" customHeight="1" spans="1:4">
      <c r="A15" s="78" t="s">
        <v>30</v>
      </c>
      <c r="B15" s="85"/>
      <c r="C15" s="79"/>
      <c r="D15" s="47" t="s">
        <v>31</v>
      </c>
    </row>
    <row r="16" ht="25" customHeight="1" spans="1:4">
      <c r="A16" s="86" t="s">
        <v>32</v>
      </c>
      <c r="B16" s="86"/>
      <c r="C16" s="86"/>
      <c r="D16" s="86"/>
    </row>
    <row r="17" customHeight="1"/>
    <row r="18" customHeight="1"/>
    <row r="19" customHeight="1"/>
    <row r="20" customHeight="1"/>
    <row r="22" spans="4:4">
      <c r="D22">
        <v>2</v>
      </c>
    </row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29"/>
  <sheetViews>
    <sheetView topLeftCell="A6" workbookViewId="0">
      <selection activeCell="O15" sqref="O15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0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202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180</v>
      </c>
      <c r="E6" s="8">
        <v>180</v>
      </c>
      <c r="F6" s="8">
        <v>180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180</v>
      </c>
      <c r="E7" s="8">
        <v>180</v>
      </c>
      <c r="F7" s="8">
        <v>180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203</v>
      </c>
      <c r="D15" s="3" t="s">
        <v>119</v>
      </c>
      <c r="E15" s="3" t="s">
        <v>204</v>
      </c>
      <c r="F15" s="3" t="s">
        <v>205</v>
      </c>
      <c r="G15" s="3" t="s">
        <v>204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206</v>
      </c>
      <c r="D18" s="3" t="s">
        <v>124</v>
      </c>
      <c r="E18" s="3" t="s">
        <v>207</v>
      </c>
      <c r="F18" s="3" t="s">
        <v>166</v>
      </c>
      <c r="G18" s="3" t="s">
        <v>207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127</v>
      </c>
      <c r="D19" s="3" t="s">
        <v>65</v>
      </c>
      <c r="E19" s="3" t="s">
        <v>208</v>
      </c>
      <c r="F19" s="3" t="s">
        <v>67</v>
      </c>
      <c r="G19" s="3" t="s">
        <v>208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209</v>
      </c>
      <c r="F20" s="20" t="s">
        <v>131</v>
      </c>
      <c r="G20" s="20" t="s">
        <v>209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85</v>
      </c>
      <c r="F21" s="20" t="s">
        <v>86</v>
      </c>
      <c r="G21" s="20" t="s">
        <v>85</v>
      </c>
      <c r="H21" s="21">
        <v>10</v>
      </c>
      <c r="I21" s="21">
        <v>10</v>
      </c>
      <c r="J21" s="25" t="s">
        <v>68</v>
      </c>
      <c r="K21" s="43"/>
    </row>
    <row r="22" ht="25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9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K29"/>
  <sheetViews>
    <sheetView topLeftCell="A6" workbookViewId="0">
      <selection activeCell="N15" sqref="N15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0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210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50</v>
      </c>
      <c r="E6" s="8">
        <v>50</v>
      </c>
      <c r="F6" s="8">
        <v>50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50</v>
      </c>
      <c r="E7" s="8">
        <v>50</v>
      </c>
      <c r="F7" s="8">
        <v>50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211</v>
      </c>
      <c r="D15" s="3" t="s">
        <v>119</v>
      </c>
      <c r="E15" s="3" t="s">
        <v>212</v>
      </c>
      <c r="F15" s="3" t="s">
        <v>171</v>
      </c>
      <c r="G15" s="3" t="s">
        <v>212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213</v>
      </c>
      <c r="D18" s="3" t="s">
        <v>124</v>
      </c>
      <c r="E18" s="3" t="s">
        <v>214</v>
      </c>
      <c r="F18" s="3" t="s">
        <v>174</v>
      </c>
      <c r="G18" s="3" t="s">
        <v>214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215</v>
      </c>
      <c r="D19" s="3" t="s">
        <v>65</v>
      </c>
      <c r="E19" s="3" t="s">
        <v>216</v>
      </c>
      <c r="F19" s="3" t="s">
        <v>67</v>
      </c>
      <c r="G19" s="3" t="s">
        <v>216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209</v>
      </c>
      <c r="F20" s="20" t="s">
        <v>131</v>
      </c>
      <c r="G20" s="20" t="s">
        <v>209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85</v>
      </c>
      <c r="F21" s="20" t="s">
        <v>86</v>
      </c>
      <c r="G21" s="20" t="s">
        <v>85</v>
      </c>
      <c r="H21" s="21">
        <v>10</v>
      </c>
      <c r="I21" s="21">
        <v>10</v>
      </c>
      <c r="J21" s="25" t="s">
        <v>68</v>
      </c>
      <c r="K21" s="43"/>
    </row>
    <row r="22" ht="25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9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28"/>
  <sheetViews>
    <sheetView topLeftCell="A4" workbookViewId="0">
      <selection activeCell="N1" sqref="N1"/>
    </sheetView>
  </sheetViews>
  <sheetFormatPr defaultColWidth="9" defaultRowHeight="13.5"/>
  <cols>
    <col min="1" max="1" width="9.25" customWidth="1"/>
    <col min="3" max="3" width="15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217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14</v>
      </c>
      <c r="E6" s="8">
        <v>14</v>
      </c>
      <c r="F6" s="8">
        <v>14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14</v>
      </c>
      <c r="E7" s="8">
        <v>14</v>
      </c>
      <c r="F7" s="8">
        <v>14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218</v>
      </c>
      <c r="D15" s="3" t="s">
        <v>119</v>
      </c>
      <c r="E15" s="3" t="s">
        <v>219</v>
      </c>
      <c r="F15" s="3" t="s">
        <v>197</v>
      </c>
      <c r="G15" s="3" t="s">
        <v>219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198</v>
      </c>
      <c r="D18" s="3" t="s">
        <v>124</v>
      </c>
      <c r="E18" s="3" t="s">
        <v>220</v>
      </c>
      <c r="F18" s="3" t="s">
        <v>200</v>
      </c>
      <c r="G18" s="3" t="s">
        <v>220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221</v>
      </c>
      <c r="F19" s="20" t="s">
        <v>131</v>
      </c>
      <c r="G19" s="20" t="s">
        <v>221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222</v>
      </c>
      <c r="F20" s="20" t="s">
        <v>86</v>
      </c>
      <c r="G20" s="20" t="s">
        <v>222</v>
      </c>
      <c r="H20" s="21">
        <v>15</v>
      </c>
      <c r="I20" s="21">
        <v>15</v>
      </c>
      <c r="J20" s="25" t="s">
        <v>68</v>
      </c>
      <c r="K20" s="43"/>
    </row>
    <row r="21" ht="35" customHeight="1" spans="1:11">
      <c r="A21" s="23" t="s">
        <v>87</v>
      </c>
      <c r="B21" s="24" t="s">
        <v>158</v>
      </c>
      <c r="C21" s="44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28"/>
  <sheetViews>
    <sheetView topLeftCell="A4" workbookViewId="0">
      <selection activeCell="Q15" sqref="Q15"/>
    </sheetView>
  </sheetViews>
  <sheetFormatPr defaultColWidth="9" defaultRowHeight="13.5"/>
  <cols>
    <col min="1" max="1" width="9.25" customWidth="1"/>
    <col min="3" max="3" width="15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223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106.26</v>
      </c>
      <c r="E6" s="8">
        <v>106.26</v>
      </c>
      <c r="F6" s="8">
        <v>106.26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106.26</v>
      </c>
      <c r="E7" s="8">
        <v>106.26</v>
      </c>
      <c r="F7" s="8">
        <v>106.26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224</v>
      </c>
      <c r="D15" s="3" t="s">
        <v>119</v>
      </c>
      <c r="E15" s="3" t="s">
        <v>225</v>
      </c>
      <c r="F15" s="3" t="s">
        <v>163</v>
      </c>
      <c r="G15" s="3" t="s">
        <v>225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226</v>
      </c>
      <c r="D18" s="3" t="s">
        <v>124</v>
      </c>
      <c r="E18" s="3" t="s">
        <v>227</v>
      </c>
      <c r="F18" s="3" t="s">
        <v>228</v>
      </c>
      <c r="G18" s="3" t="s">
        <v>227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229</v>
      </c>
      <c r="F19" s="20" t="s">
        <v>131</v>
      </c>
      <c r="G19" s="20" t="s">
        <v>229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44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28"/>
  <sheetViews>
    <sheetView topLeftCell="A4" workbookViewId="0">
      <selection activeCell="L15" sqref="L15"/>
    </sheetView>
  </sheetViews>
  <sheetFormatPr defaultColWidth="9" defaultRowHeight="13.5"/>
  <cols>
    <col min="1" max="1" width="9.25" customWidth="1"/>
    <col min="2" max="2" width="10.625" customWidth="1"/>
    <col min="3" max="3" width="19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230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10</v>
      </c>
      <c r="E6" s="8">
        <v>10</v>
      </c>
      <c r="F6" s="8">
        <v>10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10</v>
      </c>
      <c r="E7" s="8">
        <v>10</v>
      </c>
      <c r="F7" s="8">
        <v>10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231</v>
      </c>
      <c r="D15" s="3" t="s">
        <v>65</v>
      </c>
      <c r="E15" s="3" t="s">
        <v>232</v>
      </c>
      <c r="F15" s="3" t="s">
        <v>171</v>
      </c>
      <c r="G15" s="3" t="s">
        <v>232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233</v>
      </c>
      <c r="D18" s="3" t="s">
        <v>124</v>
      </c>
      <c r="E18" s="3" t="s">
        <v>173</v>
      </c>
      <c r="F18" s="3" t="s">
        <v>174</v>
      </c>
      <c r="G18" s="3" t="s">
        <v>173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234</v>
      </c>
      <c r="F19" s="20" t="s">
        <v>131</v>
      </c>
      <c r="G19" s="20" t="s">
        <v>234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K28"/>
  <sheetViews>
    <sheetView topLeftCell="A3" workbookViewId="0">
      <selection activeCell="Q18" sqref="Q18"/>
    </sheetView>
  </sheetViews>
  <sheetFormatPr defaultColWidth="9" defaultRowHeight="13.5"/>
  <cols>
    <col min="1" max="1" width="9.25" customWidth="1"/>
    <col min="2" max="2" width="10.625" customWidth="1"/>
    <col min="3" max="3" width="19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235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30</v>
      </c>
      <c r="E6" s="8">
        <v>30</v>
      </c>
      <c r="F6" s="8">
        <v>30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30</v>
      </c>
      <c r="E7" s="8">
        <v>30</v>
      </c>
      <c r="F7" s="8">
        <v>30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236</v>
      </c>
      <c r="D15" s="3" t="s">
        <v>119</v>
      </c>
      <c r="E15" s="3" t="s">
        <v>237</v>
      </c>
      <c r="F15" s="3" t="s">
        <v>171</v>
      </c>
      <c r="G15" s="3" t="s">
        <v>237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213</v>
      </c>
      <c r="D18" s="3" t="s">
        <v>124</v>
      </c>
      <c r="E18" s="3" t="s">
        <v>238</v>
      </c>
      <c r="F18" s="3" t="s">
        <v>238</v>
      </c>
      <c r="G18" s="3" t="s">
        <v>238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239</v>
      </c>
      <c r="F19" s="20" t="s">
        <v>131</v>
      </c>
      <c r="G19" s="20" t="s">
        <v>239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30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29"/>
  <sheetViews>
    <sheetView topLeftCell="A9" workbookViewId="0">
      <selection activeCell="B22" sqref="B22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0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240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314</v>
      </c>
      <c r="E6" s="8">
        <v>314</v>
      </c>
      <c r="F6" s="8">
        <v>314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314</v>
      </c>
      <c r="E7" s="8">
        <v>314</v>
      </c>
      <c r="F7" s="8">
        <v>314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241</v>
      </c>
      <c r="D15" s="3" t="s">
        <v>119</v>
      </c>
      <c r="E15" s="3" t="s">
        <v>242</v>
      </c>
      <c r="F15" s="3" t="s">
        <v>243</v>
      </c>
      <c r="G15" s="3" t="s">
        <v>242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244</v>
      </c>
      <c r="D18" s="3" t="s">
        <v>124</v>
      </c>
      <c r="E18" s="3" t="s">
        <v>245</v>
      </c>
      <c r="F18" s="3" t="s">
        <v>246</v>
      </c>
      <c r="G18" s="3" t="s">
        <v>245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151</v>
      </c>
      <c r="D19" s="3" t="s">
        <v>65</v>
      </c>
      <c r="E19" s="3" t="s">
        <v>216</v>
      </c>
      <c r="F19" s="3" t="s">
        <v>67</v>
      </c>
      <c r="G19" s="3" t="s">
        <v>216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247</v>
      </c>
      <c r="F20" s="20" t="s">
        <v>131</v>
      </c>
      <c r="G20" s="20" t="s">
        <v>247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85</v>
      </c>
      <c r="F21" s="20" t="s">
        <v>86</v>
      </c>
      <c r="G21" s="20" t="s">
        <v>85</v>
      </c>
      <c r="H21" s="21">
        <v>10</v>
      </c>
      <c r="I21" s="21">
        <v>10</v>
      </c>
      <c r="J21" s="25" t="s">
        <v>68</v>
      </c>
      <c r="K21" s="43"/>
    </row>
    <row r="22" ht="29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9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K27"/>
  <sheetViews>
    <sheetView topLeftCell="A4" workbookViewId="0">
      <selection activeCell="N16" sqref="N16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0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248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56.66</v>
      </c>
      <c r="E6" s="8">
        <v>56.66</v>
      </c>
      <c r="F6" s="8">
        <v>56.66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/>
      <c r="E7" s="8"/>
      <c r="F7" s="8"/>
      <c r="G7" s="3"/>
      <c r="H7" s="9"/>
      <c r="I7" s="14"/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9"/>
      <c r="I8" s="14"/>
      <c r="J8" s="14"/>
      <c r="K8" s="39"/>
    </row>
    <row r="9" ht="25" customHeight="1" spans="1:11">
      <c r="A9" s="3"/>
      <c r="B9" s="3"/>
      <c r="C9" s="10" t="s">
        <v>109</v>
      </c>
      <c r="D9" s="12">
        <v>56.66</v>
      </c>
      <c r="E9" s="12">
        <v>56.66</v>
      </c>
      <c r="F9" s="12">
        <v>56.66</v>
      </c>
      <c r="G9" s="13">
        <v>10</v>
      </c>
      <c r="H9" s="9" t="s">
        <v>106</v>
      </c>
      <c r="I9" s="14">
        <v>10</v>
      </c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249</v>
      </c>
      <c r="C11" s="9"/>
      <c r="D11" s="9"/>
      <c r="E11" s="9"/>
      <c r="F11" s="9"/>
      <c r="G11" s="14" t="s">
        <v>250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25" customHeight="1" spans="1:11">
      <c r="A15" s="3" t="s">
        <v>62</v>
      </c>
      <c r="B15" s="3" t="s">
        <v>63</v>
      </c>
      <c r="C15" s="3" t="s">
        <v>45</v>
      </c>
      <c r="D15" s="3" t="s">
        <v>119</v>
      </c>
      <c r="E15" s="3" t="s">
        <v>251</v>
      </c>
      <c r="F15" s="3" t="s">
        <v>67</v>
      </c>
      <c r="G15" s="3" t="s">
        <v>251</v>
      </c>
      <c r="H15" s="3">
        <v>20</v>
      </c>
      <c r="I15" s="3">
        <v>20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252</v>
      </c>
      <c r="D16" s="3" t="s">
        <v>119</v>
      </c>
      <c r="E16" s="17" t="s">
        <v>76</v>
      </c>
      <c r="F16" s="3" t="s">
        <v>77</v>
      </c>
      <c r="G16" s="17" t="s">
        <v>76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253</v>
      </c>
      <c r="D17" s="3" t="s">
        <v>119</v>
      </c>
      <c r="E17" s="17" t="s">
        <v>76</v>
      </c>
      <c r="F17" s="3" t="s">
        <v>77</v>
      </c>
      <c r="G17" s="17" t="s">
        <v>76</v>
      </c>
      <c r="H17" s="3">
        <v>15</v>
      </c>
      <c r="I17" s="3">
        <v>15</v>
      </c>
      <c r="J17" s="30" t="s">
        <v>68</v>
      </c>
      <c r="K17" s="32"/>
    </row>
    <row r="18" ht="25" customHeight="1" spans="1:11">
      <c r="A18" s="18" t="s">
        <v>78</v>
      </c>
      <c r="B18" s="3" t="s">
        <v>150</v>
      </c>
      <c r="C18" s="3" t="s">
        <v>254</v>
      </c>
      <c r="D18" s="3" t="s">
        <v>65</v>
      </c>
      <c r="E18" s="3" t="s">
        <v>255</v>
      </c>
      <c r="F18" s="3" t="s">
        <v>71</v>
      </c>
      <c r="G18" s="17">
        <v>1</v>
      </c>
      <c r="H18" s="3">
        <v>15</v>
      </c>
      <c r="I18" s="3">
        <v>15</v>
      </c>
      <c r="J18" s="30" t="s">
        <v>68</v>
      </c>
      <c r="K18" s="32"/>
    </row>
    <row r="19" ht="25" customHeight="1" spans="1:11">
      <c r="A19" s="19"/>
      <c r="B19" s="13" t="s">
        <v>154</v>
      </c>
      <c r="C19" s="20" t="s">
        <v>256</v>
      </c>
      <c r="D19" s="20" t="s">
        <v>65</v>
      </c>
      <c r="E19" s="20" t="s">
        <v>255</v>
      </c>
      <c r="F19" s="20" t="s">
        <v>71</v>
      </c>
      <c r="G19" s="20" t="s">
        <v>106</v>
      </c>
      <c r="H19" s="21">
        <v>15</v>
      </c>
      <c r="I19" s="21">
        <v>15</v>
      </c>
      <c r="J19" s="25" t="s">
        <v>68</v>
      </c>
      <c r="K19" s="43"/>
    </row>
    <row r="20" ht="30" customHeight="1" spans="1:11">
      <c r="A20" s="23" t="s">
        <v>87</v>
      </c>
      <c r="B20" s="24" t="s">
        <v>158</v>
      </c>
      <c r="C20" s="20" t="s">
        <v>89</v>
      </c>
      <c r="D20" s="20" t="s">
        <v>65</v>
      </c>
      <c r="E20" s="20" t="s">
        <v>255</v>
      </c>
      <c r="F20" s="20" t="s">
        <v>71</v>
      </c>
      <c r="G20" s="20" t="s">
        <v>106</v>
      </c>
      <c r="H20" s="21">
        <v>10</v>
      </c>
      <c r="I20" s="21">
        <v>9</v>
      </c>
      <c r="J20" s="25" t="s">
        <v>159</v>
      </c>
      <c r="K20" s="43"/>
    </row>
    <row r="21" ht="25" customHeight="1" spans="1:11">
      <c r="A21" s="3" t="s">
        <v>134</v>
      </c>
      <c r="B21" s="3"/>
      <c r="C21" s="3"/>
      <c r="D21" s="25" t="s">
        <v>257</v>
      </c>
      <c r="E21" s="26"/>
      <c r="F21" s="26"/>
      <c r="G21" s="26"/>
      <c r="H21" s="26"/>
      <c r="I21" s="26"/>
      <c r="J21" s="26"/>
      <c r="K21" s="43"/>
    </row>
    <row r="22" ht="25" customHeight="1" spans="1:11">
      <c r="A22" s="27" t="s">
        <v>135</v>
      </c>
      <c r="B22" s="28"/>
      <c r="C22" s="28"/>
      <c r="D22" s="28"/>
      <c r="E22" s="28"/>
      <c r="F22" s="28"/>
      <c r="G22" s="29"/>
      <c r="H22" s="3" t="s">
        <v>136</v>
      </c>
      <c r="I22" s="3" t="s">
        <v>137</v>
      </c>
      <c r="J22" s="25" t="s">
        <v>138</v>
      </c>
      <c r="K22" s="43"/>
    </row>
    <row r="23" ht="25" customHeight="1" spans="1:11">
      <c r="A23" s="30"/>
      <c r="B23" s="31"/>
      <c r="C23" s="31"/>
      <c r="D23" s="31"/>
      <c r="E23" s="31"/>
      <c r="F23" s="31"/>
      <c r="G23" s="32"/>
      <c r="H23" s="3">
        <v>100</v>
      </c>
      <c r="I23" s="3">
        <v>99</v>
      </c>
      <c r="J23" s="25" t="s">
        <v>139</v>
      </c>
      <c r="K23" s="43"/>
    </row>
    <row r="24" ht="69" customHeight="1" spans="1:11">
      <c r="A24" s="10" t="s">
        <v>140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33" t="s">
        <v>90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>
      <c r="A26" s="33" t="s">
        <v>91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customFormat="1" spans="1:10">
      <c r="A27" s="34"/>
      <c r="B27" s="34"/>
      <c r="C27" s="34"/>
      <c r="D27" s="34"/>
      <c r="E27" s="34"/>
      <c r="F27" s="34"/>
      <c r="G27" s="34"/>
      <c r="H27" s="34"/>
      <c r="I27" s="34"/>
      <c r="J27" s="34"/>
    </row>
  </sheetData>
  <mergeCells count="43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K28"/>
  <sheetViews>
    <sheetView topLeftCell="A3" workbookViewId="0">
      <selection activeCell="N15" sqref="N15"/>
    </sheetView>
  </sheetViews>
  <sheetFormatPr defaultColWidth="9" defaultRowHeight="13.5"/>
  <cols>
    <col min="1" max="1" width="9.25" customWidth="1"/>
    <col min="2" max="2" width="10.625" customWidth="1"/>
    <col min="3" max="3" width="19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258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</v>
      </c>
      <c r="E6" s="8">
        <v>1</v>
      </c>
      <c r="F6" s="8">
        <v>1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</v>
      </c>
      <c r="E7" s="8">
        <v>1</v>
      </c>
      <c r="F7" s="8">
        <v>1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259</v>
      </c>
      <c r="D15" s="3" t="s">
        <v>65</v>
      </c>
      <c r="E15" s="3" t="s">
        <v>260</v>
      </c>
      <c r="F15" s="3" t="s">
        <v>171</v>
      </c>
      <c r="G15" s="3" t="s">
        <v>260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261</v>
      </c>
      <c r="D18" s="3" t="s">
        <v>124</v>
      </c>
      <c r="E18" s="3" t="s">
        <v>262</v>
      </c>
      <c r="F18" s="3" t="s">
        <v>174</v>
      </c>
      <c r="G18" s="3" t="s">
        <v>262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175</v>
      </c>
      <c r="F19" s="20" t="s">
        <v>131</v>
      </c>
      <c r="G19" s="20" t="s">
        <v>175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K28"/>
  <sheetViews>
    <sheetView topLeftCell="A4" workbookViewId="0">
      <selection activeCell="Q16" sqref="Q16"/>
    </sheetView>
  </sheetViews>
  <sheetFormatPr defaultColWidth="9" defaultRowHeight="13.5"/>
  <cols>
    <col min="1" max="1" width="9.25" customWidth="1"/>
    <col min="2" max="2" width="10.625" customWidth="1"/>
    <col min="3" max="3" width="19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263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68.01</v>
      </c>
      <c r="E6" s="8">
        <v>68.01</v>
      </c>
      <c r="F6" s="8">
        <v>68.01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68.01</v>
      </c>
      <c r="E7" s="8">
        <v>68.01</v>
      </c>
      <c r="F7" s="8">
        <v>68.01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264</v>
      </c>
      <c r="D15" s="3" t="s">
        <v>119</v>
      </c>
      <c r="E15" s="3" t="s">
        <v>265</v>
      </c>
      <c r="F15" s="3" t="s">
        <v>197</v>
      </c>
      <c r="G15" s="3" t="s">
        <v>265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198</v>
      </c>
      <c r="D18" s="3" t="s">
        <v>124</v>
      </c>
      <c r="E18" s="3" t="s">
        <v>199</v>
      </c>
      <c r="F18" s="3" t="s">
        <v>200</v>
      </c>
      <c r="G18" s="3" t="s">
        <v>199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266</v>
      </c>
      <c r="F19" s="20" t="s">
        <v>131</v>
      </c>
      <c r="G19" s="20" t="s">
        <v>266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3"/>
  <sheetViews>
    <sheetView topLeftCell="A9" workbookViewId="0">
      <selection activeCell="M16" sqref="M16"/>
    </sheetView>
  </sheetViews>
  <sheetFormatPr defaultColWidth="9" defaultRowHeight="13.5"/>
  <cols>
    <col min="1" max="1" width="18.8833333333333" customWidth="1"/>
    <col min="2" max="2" width="13.25" customWidth="1"/>
    <col min="3" max="3" width="15.3833333333333" style="50" customWidth="1"/>
    <col min="4" max="4" width="12.75" customWidth="1"/>
    <col min="5" max="5" width="18.3833333333333" customWidth="1"/>
    <col min="6" max="6" width="10.25" customWidth="1"/>
    <col min="7" max="7" width="17.75" customWidth="1"/>
    <col min="8" max="8" width="10.75" customWidth="1"/>
    <col min="9" max="9" width="15.1333333333333" customWidth="1"/>
  </cols>
  <sheetData>
    <row r="1" ht="23" customHeight="1" spans="1:9">
      <c r="A1" s="51" t="s">
        <v>33</v>
      </c>
      <c r="B1" s="51"/>
      <c r="C1" s="51"/>
      <c r="D1" s="51"/>
      <c r="E1" s="51"/>
      <c r="F1" s="51"/>
      <c r="G1" s="51"/>
      <c r="H1" s="51"/>
      <c r="I1" s="51"/>
    </row>
    <row r="2" ht="24" customHeight="1" spans="1:9">
      <c r="A2" s="52" t="s">
        <v>1</v>
      </c>
      <c r="B2" s="52"/>
      <c r="C2" s="52"/>
      <c r="D2" s="52"/>
      <c r="E2" s="52"/>
      <c r="F2" s="52"/>
      <c r="G2" s="52"/>
      <c r="H2" s="52"/>
      <c r="I2" s="69" t="s">
        <v>34</v>
      </c>
    </row>
    <row r="3" ht="20" customHeight="1" spans="1:9">
      <c r="A3" s="53" t="s">
        <v>35</v>
      </c>
      <c r="B3" s="54" t="s">
        <v>36</v>
      </c>
      <c r="C3" s="55"/>
      <c r="D3" s="55"/>
      <c r="E3" s="55"/>
      <c r="F3" s="55"/>
      <c r="G3" s="55"/>
      <c r="H3" s="55"/>
      <c r="I3" s="67"/>
    </row>
    <row r="4" ht="32" customHeight="1" spans="1:9">
      <c r="A4" s="56" t="s">
        <v>37</v>
      </c>
      <c r="B4" s="57" t="s">
        <v>38</v>
      </c>
      <c r="C4" s="57"/>
      <c r="D4" s="56" t="s">
        <v>39</v>
      </c>
      <c r="E4" s="57" t="s">
        <v>40</v>
      </c>
      <c r="F4" s="56" t="s">
        <v>41</v>
      </c>
      <c r="G4" s="56" t="s">
        <v>42</v>
      </c>
      <c r="H4" s="56" t="s">
        <v>43</v>
      </c>
      <c r="I4" s="56" t="s">
        <v>44</v>
      </c>
    </row>
    <row r="5" ht="25" customHeight="1" spans="1:9">
      <c r="A5" s="56"/>
      <c r="B5" s="56" t="s">
        <v>45</v>
      </c>
      <c r="C5" s="56"/>
      <c r="D5" s="53">
        <v>1427.22</v>
      </c>
      <c r="E5" s="53">
        <f>F5-D5</f>
        <v>3404.17</v>
      </c>
      <c r="F5" s="53">
        <v>4831.39</v>
      </c>
      <c r="G5" s="53">
        <v>4831.39</v>
      </c>
      <c r="H5" s="58">
        <v>1</v>
      </c>
      <c r="I5" s="61" t="s">
        <v>31</v>
      </c>
    </row>
    <row r="6" ht="25" customHeight="1" spans="1:9">
      <c r="A6" s="56"/>
      <c r="B6" s="56" t="s">
        <v>46</v>
      </c>
      <c r="C6" s="56" t="s">
        <v>45</v>
      </c>
      <c r="D6" s="53">
        <v>1229.5</v>
      </c>
      <c r="E6" s="53">
        <f>F6-D6</f>
        <v>1621.55</v>
      </c>
      <c r="F6" s="53">
        <v>2851.05</v>
      </c>
      <c r="G6" s="53">
        <v>2851.05</v>
      </c>
      <c r="H6" s="58">
        <v>1</v>
      </c>
      <c r="I6" s="63"/>
    </row>
    <row r="7" ht="25" customHeight="1" spans="1:9">
      <c r="A7" s="56"/>
      <c r="B7" s="56" t="s">
        <v>47</v>
      </c>
      <c r="C7" s="56" t="s">
        <v>45</v>
      </c>
      <c r="D7" s="53">
        <v>47.72</v>
      </c>
      <c r="E7" s="53">
        <f>F7-D7</f>
        <v>1926.53</v>
      </c>
      <c r="F7" s="53">
        <v>1974.25</v>
      </c>
      <c r="G7" s="53">
        <v>1974.25</v>
      </c>
      <c r="H7" s="58">
        <v>1</v>
      </c>
      <c r="I7" s="63"/>
    </row>
    <row r="8" ht="25" customHeight="1" spans="1:9">
      <c r="A8" s="56"/>
      <c r="B8" s="56"/>
      <c r="C8" s="56" t="s">
        <v>48</v>
      </c>
      <c r="D8" s="53">
        <v>47.72</v>
      </c>
      <c r="E8" s="53">
        <f>F8-D8</f>
        <v>1869.87</v>
      </c>
      <c r="F8" s="53">
        <v>1917.59</v>
      </c>
      <c r="G8" s="53">
        <v>1917.59</v>
      </c>
      <c r="H8" s="58">
        <v>1</v>
      </c>
      <c r="I8" s="63"/>
    </row>
    <row r="9" ht="25" customHeight="1" spans="1:9">
      <c r="A9" s="56"/>
      <c r="B9" s="56"/>
      <c r="C9" s="56" t="s">
        <v>49</v>
      </c>
      <c r="D9" s="53">
        <v>150</v>
      </c>
      <c r="E9" s="53">
        <f>F9-D9</f>
        <v>-98.9</v>
      </c>
      <c r="F9" s="53">
        <v>51.1</v>
      </c>
      <c r="G9" s="53">
        <v>51.1</v>
      </c>
      <c r="H9" s="58">
        <v>1</v>
      </c>
      <c r="I9" s="63"/>
    </row>
    <row r="10" ht="25" customHeight="1" spans="1:9">
      <c r="A10" s="56"/>
      <c r="B10" s="56"/>
      <c r="C10" s="56" t="s">
        <v>50</v>
      </c>
      <c r="D10" s="53">
        <v>0</v>
      </c>
      <c r="E10" s="53">
        <v>5.56</v>
      </c>
      <c r="F10" s="53">
        <v>5.56</v>
      </c>
      <c r="G10" s="53">
        <v>5.56</v>
      </c>
      <c r="H10" s="58">
        <v>1</v>
      </c>
      <c r="I10" s="65"/>
    </row>
    <row r="11" ht="67" customHeight="1" spans="1:9">
      <c r="A11" s="56" t="s">
        <v>51</v>
      </c>
      <c r="B11" s="59" t="s">
        <v>52</v>
      </c>
      <c r="C11" s="60"/>
      <c r="D11" s="60"/>
      <c r="E11" s="60"/>
      <c r="F11" s="60"/>
      <c r="G11" s="60"/>
      <c r="H11" s="60"/>
      <c r="I11" s="70"/>
    </row>
    <row r="12" ht="40" customHeight="1" spans="1:9">
      <c r="A12" s="56" t="s">
        <v>53</v>
      </c>
      <c r="B12" s="56"/>
      <c r="C12" s="56"/>
      <c r="D12" s="56"/>
      <c r="E12" s="56"/>
      <c r="F12" s="56"/>
      <c r="G12" s="56"/>
      <c r="H12" s="56"/>
      <c r="I12" s="56"/>
    </row>
    <row r="13" s="50" customFormat="1" ht="40" customHeight="1" spans="1:9">
      <c r="A13" s="56" t="s">
        <v>54</v>
      </c>
      <c r="B13" s="56" t="s">
        <v>55</v>
      </c>
      <c r="C13" s="56" t="s">
        <v>56</v>
      </c>
      <c r="D13" s="56" t="s">
        <v>57</v>
      </c>
      <c r="E13" s="56" t="s">
        <v>58</v>
      </c>
      <c r="F13" s="56" t="s">
        <v>59</v>
      </c>
      <c r="G13" s="56" t="s">
        <v>60</v>
      </c>
      <c r="H13" s="57" t="s">
        <v>61</v>
      </c>
      <c r="I13" s="57"/>
    </row>
    <row r="14" ht="40" customHeight="1" spans="1:9">
      <c r="A14" s="61" t="s">
        <v>62</v>
      </c>
      <c r="B14" s="53" t="s">
        <v>63</v>
      </c>
      <c r="C14" s="56" t="s">
        <v>64</v>
      </c>
      <c r="D14" s="56" t="s">
        <v>65</v>
      </c>
      <c r="E14" s="56" t="s">
        <v>66</v>
      </c>
      <c r="F14" s="56" t="s">
        <v>67</v>
      </c>
      <c r="G14" s="56" t="s">
        <v>66</v>
      </c>
      <c r="H14" s="62" t="s">
        <v>68</v>
      </c>
      <c r="I14" s="71"/>
    </row>
    <row r="15" ht="40" customHeight="1" spans="1:9">
      <c r="A15" s="63"/>
      <c r="B15" s="53" t="s">
        <v>69</v>
      </c>
      <c r="C15" s="56" t="s">
        <v>70</v>
      </c>
      <c r="D15" s="56" t="s">
        <v>65</v>
      </c>
      <c r="E15" s="64">
        <v>1</v>
      </c>
      <c r="F15" s="56" t="s">
        <v>71</v>
      </c>
      <c r="G15" s="64">
        <v>1</v>
      </c>
      <c r="H15" s="62" t="s">
        <v>68</v>
      </c>
      <c r="I15" s="71"/>
    </row>
    <row r="16" ht="40" customHeight="1" spans="1:9">
      <c r="A16" s="63"/>
      <c r="B16" s="53" t="s">
        <v>72</v>
      </c>
      <c r="C16" s="56" t="s">
        <v>73</v>
      </c>
      <c r="D16" s="56" t="s">
        <v>65</v>
      </c>
      <c r="E16" s="64">
        <v>1</v>
      </c>
      <c r="F16" s="56" t="s">
        <v>71</v>
      </c>
      <c r="G16" s="64">
        <v>1</v>
      </c>
      <c r="H16" s="62" t="s">
        <v>68</v>
      </c>
      <c r="I16" s="71"/>
    </row>
    <row r="17" ht="40" customHeight="1" spans="1:9">
      <c r="A17" s="65"/>
      <c r="B17" s="53" t="s">
        <v>74</v>
      </c>
      <c r="C17" s="56" t="s">
        <v>75</v>
      </c>
      <c r="D17" s="56" t="s">
        <v>65</v>
      </c>
      <c r="E17" s="56" t="s">
        <v>76</v>
      </c>
      <c r="F17" s="56" t="s">
        <v>77</v>
      </c>
      <c r="G17" s="56" t="s">
        <v>76</v>
      </c>
      <c r="H17" s="62" t="s">
        <v>68</v>
      </c>
      <c r="I17" s="71"/>
    </row>
    <row r="18" ht="40" customHeight="1" spans="1:9">
      <c r="A18" s="56" t="s">
        <v>78</v>
      </c>
      <c r="B18" s="66" t="s">
        <v>79</v>
      </c>
      <c r="C18" s="57" t="s">
        <v>80</v>
      </c>
      <c r="D18" s="56" t="s">
        <v>65</v>
      </c>
      <c r="E18" s="56" t="s">
        <v>76</v>
      </c>
      <c r="F18" s="56" t="s">
        <v>77</v>
      </c>
      <c r="G18" s="56" t="s">
        <v>76</v>
      </c>
      <c r="H18" s="62" t="s">
        <v>68</v>
      </c>
      <c r="I18" s="71"/>
    </row>
    <row r="19" ht="40" customHeight="1" spans="1:9">
      <c r="A19" s="56"/>
      <c r="B19" s="67" t="s">
        <v>81</v>
      </c>
      <c r="C19" s="56" t="s">
        <v>82</v>
      </c>
      <c r="D19" s="56" t="s">
        <v>65</v>
      </c>
      <c r="E19" s="64">
        <v>1</v>
      </c>
      <c r="F19" s="56" t="s">
        <v>71</v>
      </c>
      <c r="G19" s="64">
        <v>1</v>
      </c>
      <c r="H19" s="62" t="s">
        <v>68</v>
      </c>
      <c r="I19" s="71"/>
    </row>
    <row r="20" ht="40" customHeight="1" spans="1:9">
      <c r="A20" s="56"/>
      <c r="B20" s="67" t="s">
        <v>83</v>
      </c>
      <c r="C20" s="56" t="s">
        <v>84</v>
      </c>
      <c r="D20" s="56" t="s">
        <v>65</v>
      </c>
      <c r="E20" s="56" t="s">
        <v>85</v>
      </c>
      <c r="F20" s="56" t="s">
        <v>86</v>
      </c>
      <c r="G20" s="56" t="s">
        <v>85</v>
      </c>
      <c r="H20" s="68" t="s">
        <v>68</v>
      </c>
      <c r="I20" s="72"/>
    </row>
    <row r="21" ht="40" customHeight="1" spans="1:9">
      <c r="A21" s="54" t="s">
        <v>87</v>
      </c>
      <c r="B21" s="57" t="s">
        <v>88</v>
      </c>
      <c r="C21" s="56" t="s">
        <v>89</v>
      </c>
      <c r="D21" s="56" t="s">
        <v>65</v>
      </c>
      <c r="E21" s="64">
        <v>1</v>
      </c>
      <c r="F21" s="56" t="s">
        <v>71</v>
      </c>
      <c r="G21" s="64">
        <v>1</v>
      </c>
      <c r="H21" s="62" t="s">
        <v>68</v>
      </c>
      <c r="I21" s="71"/>
    </row>
    <row r="22" ht="20" customHeight="1" spans="1:9">
      <c r="A22" s="54" t="s">
        <v>90</v>
      </c>
      <c r="B22" s="55"/>
      <c r="C22" s="55"/>
      <c r="D22" s="55"/>
      <c r="E22" s="55"/>
      <c r="F22" s="55"/>
      <c r="G22" s="55"/>
      <c r="H22" s="55"/>
      <c r="I22" s="67"/>
    </row>
    <row r="23" ht="20" customHeight="1" spans="1:9">
      <c r="A23" s="54" t="s">
        <v>91</v>
      </c>
      <c r="B23" s="55"/>
      <c r="C23" s="55"/>
      <c r="D23" s="55"/>
      <c r="E23" s="55"/>
      <c r="F23" s="55"/>
      <c r="G23" s="55"/>
      <c r="H23" s="55"/>
      <c r="I23" s="67"/>
    </row>
  </sheetData>
  <mergeCells count="23">
    <mergeCell ref="A1:I1"/>
    <mergeCell ref="A2:H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A23:I23"/>
    <mergeCell ref="A4:A10"/>
    <mergeCell ref="A14:A17"/>
    <mergeCell ref="A18:A2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K29"/>
  <sheetViews>
    <sheetView topLeftCell="A9" workbookViewId="0">
      <selection activeCell="Q20" sqref="Q20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0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267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226.2</v>
      </c>
      <c r="E6" s="8">
        <v>226.2</v>
      </c>
      <c r="F6" s="8">
        <v>226.2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226.2</v>
      </c>
      <c r="E7" s="8">
        <v>226.2</v>
      </c>
      <c r="F7" s="8">
        <v>226.2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170" customHeight="1" spans="1:11">
      <c r="A15" s="3" t="s">
        <v>62</v>
      </c>
      <c r="B15" s="3" t="s">
        <v>63</v>
      </c>
      <c r="C15" s="3" t="s">
        <v>268</v>
      </c>
      <c r="D15" s="3" t="s">
        <v>119</v>
      </c>
      <c r="E15" s="3" t="s">
        <v>269</v>
      </c>
      <c r="F15" s="3" t="s">
        <v>270</v>
      </c>
      <c r="G15" s="3" t="s">
        <v>269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50" customHeight="1" spans="1:11">
      <c r="A18" s="3"/>
      <c r="B18" s="3" t="s">
        <v>74</v>
      </c>
      <c r="C18" s="3" t="s">
        <v>271</v>
      </c>
      <c r="D18" s="3" t="s">
        <v>124</v>
      </c>
      <c r="E18" s="3" t="s">
        <v>272</v>
      </c>
      <c r="F18" s="3" t="s">
        <v>273</v>
      </c>
      <c r="G18" s="3" t="s">
        <v>272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151</v>
      </c>
      <c r="D19" s="3" t="s">
        <v>65</v>
      </c>
      <c r="E19" s="3" t="s">
        <v>216</v>
      </c>
      <c r="F19" s="3" t="s">
        <v>67</v>
      </c>
      <c r="G19" s="3" t="s">
        <v>216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274</v>
      </c>
      <c r="F20" s="20" t="s">
        <v>131</v>
      </c>
      <c r="G20" s="20" t="s">
        <v>274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275</v>
      </c>
      <c r="F21" s="20" t="s">
        <v>86</v>
      </c>
      <c r="G21" s="20" t="s">
        <v>275</v>
      </c>
      <c r="H21" s="21">
        <v>10</v>
      </c>
      <c r="I21" s="21">
        <v>10</v>
      </c>
      <c r="J21" s="25" t="s">
        <v>68</v>
      </c>
      <c r="K21" s="43"/>
    </row>
    <row r="22" ht="25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8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98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9"/>
  <sheetViews>
    <sheetView topLeftCell="A10" workbookViewId="0">
      <selection activeCell="M1" sqref="M1"/>
    </sheetView>
  </sheetViews>
  <sheetFormatPr defaultColWidth="9" defaultRowHeight="13.5"/>
  <cols>
    <col min="1" max="1" width="9.25" customWidth="1"/>
    <col min="3" max="3" width="16.6333333333333" customWidth="1"/>
    <col min="4" max="4" width="10" customWidth="1"/>
    <col min="5" max="5" width="10.6333333333333" customWidth="1"/>
    <col min="6" max="6" width="10" customWidth="1"/>
    <col min="7" max="7" width="10.6333333333333" customWidth="1"/>
    <col min="10" max="10" width="8.38333333333333" customWidth="1"/>
    <col min="11" max="11" width="10.8833333333333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93</v>
      </c>
      <c r="B2" s="45" t="s">
        <v>36</v>
      </c>
      <c r="C2" s="46"/>
      <c r="D2" s="46"/>
      <c r="E2" s="46"/>
      <c r="F2" s="46"/>
      <c r="G2" s="46"/>
      <c r="H2" s="46"/>
      <c r="I2" s="46"/>
      <c r="J2" s="46"/>
      <c r="K2" s="35" t="s">
        <v>94</v>
      </c>
    </row>
    <row r="3" ht="25" customHeight="1" spans="1:11">
      <c r="A3" s="3" t="s">
        <v>95</v>
      </c>
      <c r="B3" s="3"/>
      <c r="C3" s="4" t="s">
        <v>96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36</v>
      </c>
      <c r="D4" s="6"/>
      <c r="E4" s="6"/>
      <c r="F4" s="3" t="s">
        <v>98</v>
      </c>
      <c r="G4" s="4" t="s">
        <v>36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280</v>
      </c>
      <c r="E6" s="8">
        <v>280</v>
      </c>
      <c r="F6" s="8">
        <v>280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280</v>
      </c>
      <c r="E7" s="8">
        <v>280</v>
      </c>
      <c r="F7" s="8">
        <v>280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65" customHeight="1" spans="1:11">
      <c r="A15" s="18" t="s">
        <v>62</v>
      </c>
      <c r="B15" s="13" t="s">
        <v>63</v>
      </c>
      <c r="C15" s="47" t="s">
        <v>118</v>
      </c>
      <c r="D15" s="20" t="s">
        <v>119</v>
      </c>
      <c r="E15" s="20" t="s">
        <v>120</v>
      </c>
      <c r="F15" s="20" t="s">
        <v>121</v>
      </c>
      <c r="G15" s="20" t="s">
        <v>120</v>
      </c>
      <c r="H15" s="21">
        <v>15</v>
      </c>
      <c r="I15" s="21">
        <v>15</v>
      </c>
      <c r="J15" s="25" t="s">
        <v>68</v>
      </c>
      <c r="K15" s="43"/>
    </row>
    <row r="16" ht="25" customHeight="1" spans="1:11">
      <c r="A16" s="19"/>
      <c r="B16" s="13" t="s">
        <v>69</v>
      </c>
      <c r="C16" s="48" t="s">
        <v>70</v>
      </c>
      <c r="D16" s="20" t="s">
        <v>65</v>
      </c>
      <c r="E16" s="20" t="s">
        <v>106</v>
      </c>
      <c r="F16" s="20" t="s">
        <v>71</v>
      </c>
      <c r="G16" s="20" t="s">
        <v>106</v>
      </c>
      <c r="H16" s="21">
        <v>15</v>
      </c>
      <c r="I16" s="21">
        <v>15</v>
      </c>
      <c r="J16" s="25" t="s">
        <v>68</v>
      </c>
      <c r="K16" s="43"/>
    </row>
    <row r="17" ht="25" customHeight="1" spans="1:11">
      <c r="A17" s="19"/>
      <c r="B17" s="13" t="s">
        <v>72</v>
      </c>
      <c r="C17" s="48" t="s">
        <v>122</v>
      </c>
      <c r="D17" s="20" t="s">
        <v>65</v>
      </c>
      <c r="E17" s="20" t="s">
        <v>106</v>
      </c>
      <c r="F17" s="20" t="s">
        <v>71</v>
      </c>
      <c r="G17" s="20" t="s">
        <v>106</v>
      </c>
      <c r="H17" s="21">
        <v>10</v>
      </c>
      <c r="I17" s="21">
        <v>10</v>
      </c>
      <c r="J17" s="3" t="s">
        <v>68</v>
      </c>
      <c r="K17" s="3"/>
    </row>
    <row r="18" ht="25" customHeight="1" spans="1:11">
      <c r="A18" s="22"/>
      <c r="B18" s="24" t="s">
        <v>74</v>
      </c>
      <c r="C18" s="48" t="s">
        <v>123</v>
      </c>
      <c r="D18" s="20" t="s">
        <v>124</v>
      </c>
      <c r="E18" s="20" t="s">
        <v>125</v>
      </c>
      <c r="F18" s="20" t="s">
        <v>126</v>
      </c>
      <c r="G18" s="20" t="s">
        <v>125</v>
      </c>
      <c r="H18" s="21">
        <v>10</v>
      </c>
      <c r="I18" s="21">
        <v>10</v>
      </c>
      <c r="J18" s="3" t="s">
        <v>68</v>
      </c>
      <c r="K18" s="3"/>
    </row>
    <row r="19" ht="50" customHeight="1" spans="1:11">
      <c r="A19" s="49" t="s">
        <v>78</v>
      </c>
      <c r="B19" s="3" t="s">
        <v>79</v>
      </c>
      <c r="C19" s="3" t="s">
        <v>127</v>
      </c>
      <c r="D19" s="3" t="s">
        <v>65</v>
      </c>
      <c r="E19" s="3" t="s">
        <v>128</v>
      </c>
      <c r="F19" s="3" t="s">
        <v>67</v>
      </c>
      <c r="G19" s="3" t="s">
        <v>129</v>
      </c>
      <c r="H19" s="3">
        <v>10</v>
      </c>
      <c r="I19" s="3">
        <v>10</v>
      </c>
      <c r="J19" s="25" t="s">
        <v>68</v>
      </c>
      <c r="K19" s="43"/>
    </row>
    <row r="20" ht="25" customHeight="1" spans="1:11">
      <c r="A20" s="49"/>
      <c r="B20" s="3" t="s">
        <v>81</v>
      </c>
      <c r="C20" s="3" t="s">
        <v>130</v>
      </c>
      <c r="D20" s="3" t="s">
        <v>65</v>
      </c>
      <c r="E20" s="3">
        <v>1607</v>
      </c>
      <c r="F20" s="3" t="s">
        <v>131</v>
      </c>
      <c r="G20" s="3">
        <v>1607</v>
      </c>
      <c r="H20" s="3">
        <v>10</v>
      </c>
      <c r="I20" s="3">
        <v>10</v>
      </c>
      <c r="J20" s="25" t="s">
        <v>68</v>
      </c>
      <c r="K20" s="43"/>
    </row>
    <row r="21" ht="25" customHeight="1" spans="1:11">
      <c r="A21" s="16"/>
      <c r="B21" s="3" t="s">
        <v>83</v>
      </c>
      <c r="C21" s="3" t="s">
        <v>84</v>
      </c>
      <c r="D21" s="3" t="s">
        <v>65</v>
      </c>
      <c r="E21" s="3">
        <v>30</v>
      </c>
      <c r="F21" s="3" t="s">
        <v>86</v>
      </c>
      <c r="G21" s="3">
        <v>30</v>
      </c>
      <c r="H21" s="3">
        <v>10</v>
      </c>
      <c r="I21" s="3">
        <v>10</v>
      </c>
      <c r="J21" s="25" t="s">
        <v>68</v>
      </c>
      <c r="K21" s="43"/>
    </row>
    <row r="22" ht="25" customHeight="1" spans="1:11">
      <c r="A22" s="16" t="s">
        <v>87</v>
      </c>
      <c r="B22" s="3" t="s">
        <v>88</v>
      </c>
      <c r="C22" s="3" t="s">
        <v>132</v>
      </c>
      <c r="D22" s="3" t="s">
        <v>65</v>
      </c>
      <c r="E22" s="3" t="s">
        <v>133</v>
      </c>
      <c r="F22" s="3" t="s">
        <v>71</v>
      </c>
      <c r="G22" s="3" t="s">
        <v>133</v>
      </c>
      <c r="H22" s="3">
        <v>10</v>
      </c>
      <c r="I22" s="3">
        <v>9</v>
      </c>
      <c r="J22" s="25" t="s">
        <v>68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B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9"/>
  <sheetViews>
    <sheetView topLeftCell="A9" workbookViewId="0">
      <selection activeCell="P18" sqref="P18"/>
    </sheetView>
  </sheetViews>
  <sheetFormatPr defaultColWidth="9" defaultRowHeight="13.5"/>
  <cols>
    <col min="1" max="1" width="9.25" customWidth="1"/>
    <col min="3" max="3" width="20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141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150</v>
      </c>
      <c r="E6" s="8">
        <v>150</v>
      </c>
      <c r="F6" s="8">
        <v>150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150</v>
      </c>
      <c r="E7" s="8">
        <v>150</v>
      </c>
      <c r="F7" s="8">
        <v>150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25" customHeight="1" spans="1:11">
      <c r="A15" s="3" t="s">
        <v>62</v>
      </c>
      <c r="B15" s="3" t="s">
        <v>63</v>
      </c>
      <c r="C15" s="3" t="s">
        <v>144</v>
      </c>
      <c r="D15" s="3" t="s">
        <v>119</v>
      </c>
      <c r="E15" s="3" t="s">
        <v>145</v>
      </c>
      <c r="F15" s="3" t="s">
        <v>146</v>
      </c>
      <c r="G15" s="3" t="s">
        <v>145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147</v>
      </c>
      <c r="D18" s="3" t="s">
        <v>124</v>
      </c>
      <c r="E18" s="3" t="s">
        <v>148</v>
      </c>
      <c r="F18" s="3" t="s">
        <v>149</v>
      </c>
      <c r="G18" s="3" t="s">
        <v>148</v>
      </c>
      <c r="H18" s="3">
        <v>10</v>
      </c>
      <c r="I18" s="3">
        <v>10</v>
      </c>
      <c r="J18" s="30" t="s">
        <v>68</v>
      </c>
      <c r="K18" s="32"/>
    </row>
    <row r="19" ht="40" customHeight="1" spans="1:11">
      <c r="A19" s="13" t="s">
        <v>78</v>
      </c>
      <c r="B19" s="13" t="s">
        <v>150</v>
      </c>
      <c r="C19" s="20" t="s">
        <v>151</v>
      </c>
      <c r="D19" s="20" t="s">
        <v>65</v>
      </c>
      <c r="E19" s="44" t="s">
        <v>152</v>
      </c>
      <c r="F19" s="20" t="s">
        <v>67</v>
      </c>
      <c r="G19" s="44" t="s">
        <v>153</v>
      </c>
      <c r="H19" s="21">
        <v>10</v>
      </c>
      <c r="I19" s="21">
        <v>10</v>
      </c>
      <c r="J19" s="25" t="s">
        <v>68</v>
      </c>
      <c r="K19" s="43"/>
    </row>
    <row r="20" ht="25" customHeight="1" spans="1:11">
      <c r="A20" s="13"/>
      <c r="B20" s="13" t="s">
        <v>154</v>
      </c>
      <c r="C20" s="20" t="s">
        <v>130</v>
      </c>
      <c r="D20" s="20" t="s">
        <v>65</v>
      </c>
      <c r="E20" s="20" t="s">
        <v>155</v>
      </c>
      <c r="F20" s="20" t="s">
        <v>131</v>
      </c>
      <c r="G20" s="20" t="s">
        <v>155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13"/>
      <c r="B21" s="13" t="s">
        <v>156</v>
      </c>
      <c r="C21" s="20" t="s">
        <v>84</v>
      </c>
      <c r="D21" s="20" t="s">
        <v>65</v>
      </c>
      <c r="E21" s="20" t="s">
        <v>157</v>
      </c>
      <c r="F21" s="20" t="s">
        <v>86</v>
      </c>
      <c r="G21" s="20" t="s">
        <v>157</v>
      </c>
      <c r="H21" s="21">
        <v>10</v>
      </c>
      <c r="I21" s="21">
        <v>10</v>
      </c>
      <c r="J21" s="25" t="s">
        <v>68</v>
      </c>
      <c r="K21" s="43"/>
    </row>
    <row r="22" ht="30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9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8"/>
  <sheetViews>
    <sheetView topLeftCell="A7" workbookViewId="0">
      <selection activeCell="Q18" sqref="Q18"/>
    </sheetView>
  </sheetViews>
  <sheetFormatPr defaultColWidth="9" defaultRowHeight="13.5"/>
  <cols>
    <col min="1" max="1" width="9.25" customWidth="1"/>
    <col min="3" max="3" width="20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160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20.7</v>
      </c>
      <c r="E6" s="8">
        <v>20.7</v>
      </c>
      <c r="F6" s="8">
        <v>20.7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20.7</v>
      </c>
      <c r="E7" s="8">
        <v>20.7</v>
      </c>
      <c r="F7" s="8">
        <v>20.7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25" customHeight="1" spans="1:11">
      <c r="A15" s="3" t="s">
        <v>62</v>
      </c>
      <c r="B15" s="3" t="s">
        <v>63</v>
      </c>
      <c r="C15" s="3" t="s">
        <v>161</v>
      </c>
      <c r="D15" s="3" t="s">
        <v>119</v>
      </c>
      <c r="E15" s="3" t="s">
        <v>162</v>
      </c>
      <c r="F15" s="3" t="s">
        <v>163</v>
      </c>
      <c r="G15" s="3" t="s">
        <v>162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164</v>
      </c>
      <c r="D18" s="3" t="s">
        <v>124</v>
      </c>
      <c r="E18" s="3" t="s">
        <v>165</v>
      </c>
      <c r="F18" s="3" t="s">
        <v>166</v>
      </c>
      <c r="G18" s="3" t="s">
        <v>165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167</v>
      </c>
      <c r="F19" s="20" t="s">
        <v>131</v>
      </c>
      <c r="G19" s="20" t="s">
        <v>167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8"/>
  <sheetViews>
    <sheetView workbookViewId="0">
      <selection activeCell="N17" sqref="N17"/>
    </sheetView>
  </sheetViews>
  <sheetFormatPr defaultColWidth="9" defaultRowHeight="13.5"/>
  <cols>
    <col min="1" max="1" width="9.25" customWidth="1"/>
    <col min="3" max="3" width="20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168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0.6</v>
      </c>
      <c r="E6" s="8">
        <v>0.6</v>
      </c>
      <c r="F6" s="8">
        <v>0.6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0.6</v>
      </c>
      <c r="E7" s="8">
        <v>0.6</v>
      </c>
      <c r="F7" s="8">
        <v>0.6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25" customHeight="1" spans="1:11">
      <c r="A15" s="3" t="s">
        <v>62</v>
      </c>
      <c r="B15" s="3" t="s">
        <v>63</v>
      </c>
      <c r="C15" s="3" t="s">
        <v>169</v>
      </c>
      <c r="D15" s="3" t="s">
        <v>65</v>
      </c>
      <c r="E15" s="3" t="s">
        <v>170</v>
      </c>
      <c r="F15" s="3" t="s">
        <v>171</v>
      </c>
      <c r="G15" s="3" t="s">
        <v>170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172</v>
      </c>
      <c r="D18" s="3" t="s">
        <v>124</v>
      </c>
      <c r="E18" s="3" t="s">
        <v>173</v>
      </c>
      <c r="F18" s="3" t="s">
        <v>174</v>
      </c>
      <c r="G18" s="3" t="s">
        <v>173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175</v>
      </c>
      <c r="F19" s="20" t="s">
        <v>131</v>
      </c>
      <c r="G19" s="20" t="s">
        <v>175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9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99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9"/>
  <sheetViews>
    <sheetView topLeftCell="A6" workbookViewId="0">
      <selection activeCell="Q15" sqref="Q15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4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176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347.23</v>
      </c>
      <c r="E6" s="8">
        <v>347.23</v>
      </c>
      <c r="F6" s="8">
        <v>347.23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347.23</v>
      </c>
      <c r="E7" s="8">
        <v>347.23</v>
      </c>
      <c r="F7" s="8">
        <v>347.23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65" customHeight="1" spans="1:11">
      <c r="A15" s="3" t="s">
        <v>62</v>
      </c>
      <c r="B15" s="3" t="s">
        <v>63</v>
      </c>
      <c r="C15" s="3" t="s">
        <v>177</v>
      </c>
      <c r="D15" s="3" t="s">
        <v>119</v>
      </c>
      <c r="E15" s="3" t="s">
        <v>178</v>
      </c>
      <c r="F15" s="3" t="s">
        <v>179</v>
      </c>
      <c r="G15" s="3" t="s">
        <v>178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180</v>
      </c>
      <c r="D18" s="3" t="s">
        <v>124</v>
      </c>
      <c r="E18" s="3" t="s">
        <v>181</v>
      </c>
      <c r="F18" s="3" t="s">
        <v>174</v>
      </c>
      <c r="G18" s="3" t="s">
        <v>181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80</v>
      </c>
      <c r="D19" s="3" t="s">
        <v>65</v>
      </c>
      <c r="E19" s="3" t="s">
        <v>80</v>
      </c>
      <c r="F19" s="3" t="s">
        <v>67</v>
      </c>
      <c r="G19" s="3" t="s">
        <v>80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182</v>
      </c>
      <c r="F20" s="20" t="s">
        <v>131</v>
      </c>
      <c r="G20" s="20" t="s">
        <v>182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85</v>
      </c>
      <c r="F21" s="20" t="s">
        <v>86</v>
      </c>
      <c r="G21" s="20" t="s">
        <v>85</v>
      </c>
      <c r="H21" s="21">
        <v>10</v>
      </c>
      <c r="I21" s="21">
        <v>10</v>
      </c>
      <c r="J21" s="25" t="s">
        <v>68</v>
      </c>
      <c r="K21" s="43"/>
    </row>
    <row r="22" ht="25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8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98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29"/>
  <sheetViews>
    <sheetView topLeftCell="A7" workbookViewId="0">
      <selection activeCell="C15" sqref="C15"/>
    </sheetView>
  </sheetViews>
  <sheetFormatPr defaultColWidth="9" defaultRowHeight="13.5"/>
  <cols>
    <col min="1" max="1" width="9.25" customWidth="1"/>
    <col min="3" max="3" width="20.625" customWidth="1"/>
    <col min="4" max="4" width="10" customWidth="1"/>
    <col min="5" max="7" width="14.625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183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57</v>
      </c>
      <c r="E6" s="8">
        <v>57</v>
      </c>
      <c r="F6" s="8">
        <v>57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57</v>
      </c>
      <c r="E7" s="8">
        <v>57</v>
      </c>
      <c r="F7" s="8">
        <v>57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184</v>
      </c>
      <c r="D15" s="3" t="s">
        <v>119</v>
      </c>
      <c r="E15" s="3" t="s">
        <v>185</v>
      </c>
      <c r="F15" s="3" t="s">
        <v>186</v>
      </c>
      <c r="G15" s="3" t="s">
        <v>185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187</v>
      </c>
      <c r="D18" s="3" t="s">
        <v>124</v>
      </c>
      <c r="E18" s="3" t="s">
        <v>188</v>
      </c>
      <c r="F18" s="3" t="s">
        <v>189</v>
      </c>
      <c r="G18" s="3" t="s">
        <v>188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8" t="s">
        <v>78</v>
      </c>
      <c r="B19" s="3" t="s">
        <v>150</v>
      </c>
      <c r="C19" s="3" t="s">
        <v>190</v>
      </c>
      <c r="D19" s="3" t="s">
        <v>65</v>
      </c>
      <c r="E19" s="3" t="s">
        <v>191</v>
      </c>
      <c r="F19" s="3" t="s">
        <v>192</v>
      </c>
      <c r="G19" s="3" t="s">
        <v>191</v>
      </c>
      <c r="H19" s="3">
        <v>10</v>
      </c>
      <c r="I19" s="3">
        <v>10</v>
      </c>
      <c r="J19" s="30" t="s">
        <v>68</v>
      </c>
      <c r="K19" s="32"/>
    </row>
    <row r="20" ht="25" customHeight="1" spans="1:11">
      <c r="A20" s="19"/>
      <c r="B20" s="13" t="s">
        <v>154</v>
      </c>
      <c r="C20" s="20" t="s">
        <v>130</v>
      </c>
      <c r="D20" s="20" t="s">
        <v>65</v>
      </c>
      <c r="E20" s="20" t="s">
        <v>193</v>
      </c>
      <c r="F20" s="20" t="s">
        <v>131</v>
      </c>
      <c r="G20" s="20" t="s">
        <v>193</v>
      </c>
      <c r="H20" s="21">
        <v>10</v>
      </c>
      <c r="I20" s="21">
        <v>10</v>
      </c>
      <c r="J20" s="25" t="s">
        <v>68</v>
      </c>
      <c r="K20" s="43"/>
    </row>
    <row r="21" ht="25" customHeight="1" spans="1:11">
      <c r="A21" s="22"/>
      <c r="B21" s="13" t="s">
        <v>156</v>
      </c>
      <c r="C21" s="20" t="s">
        <v>84</v>
      </c>
      <c r="D21" s="20" t="s">
        <v>65</v>
      </c>
      <c r="E21" s="20" t="s">
        <v>85</v>
      </c>
      <c r="F21" s="20" t="s">
        <v>86</v>
      </c>
      <c r="G21" s="20" t="s">
        <v>85</v>
      </c>
      <c r="H21" s="21">
        <v>10</v>
      </c>
      <c r="I21" s="21">
        <v>10</v>
      </c>
      <c r="J21" s="25" t="s">
        <v>68</v>
      </c>
      <c r="K21" s="43"/>
    </row>
    <row r="22" ht="25" customHeight="1" spans="1:11">
      <c r="A22" s="23" t="s">
        <v>87</v>
      </c>
      <c r="B22" s="24" t="s">
        <v>158</v>
      </c>
      <c r="C22" s="20" t="s">
        <v>132</v>
      </c>
      <c r="D22" s="20" t="s">
        <v>65</v>
      </c>
      <c r="E22" s="20" t="s">
        <v>133</v>
      </c>
      <c r="F22" s="20" t="s">
        <v>71</v>
      </c>
      <c r="G22" s="20" t="s">
        <v>133</v>
      </c>
      <c r="H22" s="21">
        <v>10</v>
      </c>
      <c r="I22" s="21">
        <v>9</v>
      </c>
      <c r="J22" s="25" t="s">
        <v>159</v>
      </c>
      <c r="K22" s="43"/>
    </row>
    <row r="23" ht="25" customHeight="1" spans="1:11">
      <c r="A23" s="3" t="s">
        <v>134</v>
      </c>
      <c r="B23" s="3"/>
      <c r="C23" s="3"/>
      <c r="D23" s="25" t="s">
        <v>31</v>
      </c>
      <c r="E23" s="26"/>
      <c r="F23" s="26"/>
      <c r="G23" s="26"/>
      <c r="H23" s="26"/>
      <c r="I23" s="26"/>
      <c r="J23" s="26"/>
      <c r="K23" s="43"/>
    </row>
    <row r="24" ht="25" customHeight="1" spans="1:11">
      <c r="A24" s="27" t="s">
        <v>135</v>
      </c>
      <c r="B24" s="28"/>
      <c r="C24" s="28"/>
      <c r="D24" s="28"/>
      <c r="E24" s="28"/>
      <c r="F24" s="28"/>
      <c r="G24" s="29"/>
      <c r="H24" s="3" t="s">
        <v>136</v>
      </c>
      <c r="I24" s="3" t="s">
        <v>137</v>
      </c>
      <c r="J24" s="25" t="s">
        <v>138</v>
      </c>
      <c r="K24" s="43"/>
    </row>
    <row r="25" ht="25" customHeight="1" spans="1:11">
      <c r="A25" s="30"/>
      <c r="B25" s="31"/>
      <c r="C25" s="31"/>
      <c r="D25" s="31"/>
      <c r="E25" s="31"/>
      <c r="F25" s="31"/>
      <c r="G25" s="32"/>
      <c r="H25" s="3">
        <v>100</v>
      </c>
      <c r="I25" s="3">
        <v>99</v>
      </c>
      <c r="J25" s="25" t="s">
        <v>139</v>
      </c>
      <c r="K25" s="43"/>
    </row>
    <row r="26" ht="69" customHeight="1" spans="1:11">
      <c r="A26" s="10" t="s">
        <v>140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33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91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customFormat="1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8"/>
  <sheetViews>
    <sheetView topLeftCell="A6" workbookViewId="0">
      <selection activeCell="P15" sqref="P15"/>
    </sheetView>
  </sheetViews>
  <sheetFormatPr defaultColWidth="9" defaultRowHeight="13.5"/>
  <cols>
    <col min="1" max="1" width="9.25" customWidth="1"/>
    <col min="3" max="3" width="20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5" t="s">
        <v>94</v>
      </c>
    </row>
    <row r="3" ht="25" customHeight="1" spans="1:11">
      <c r="A3" s="3" t="s">
        <v>95</v>
      </c>
      <c r="B3" s="3"/>
      <c r="C3" s="4" t="s">
        <v>194</v>
      </c>
      <c r="D3" s="5"/>
      <c r="E3" s="5"/>
      <c r="F3" s="5"/>
      <c r="G3" s="5"/>
      <c r="H3" s="5"/>
      <c r="I3" s="5"/>
      <c r="J3" s="5"/>
      <c r="K3" s="36"/>
    </row>
    <row r="4" ht="25" customHeight="1" spans="1:11">
      <c r="A4" s="3" t="s">
        <v>97</v>
      </c>
      <c r="B4" s="3"/>
      <c r="C4" s="6" t="s">
        <v>142</v>
      </c>
      <c r="D4" s="6"/>
      <c r="E4" s="6"/>
      <c r="F4" s="3" t="s">
        <v>98</v>
      </c>
      <c r="G4" s="4" t="s">
        <v>143</v>
      </c>
      <c r="H4" s="5"/>
      <c r="I4" s="5"/>
      <c r="J4" s="5"/>
      <c r="K4" s="36"/>
    </row>
    <row r="5" ht="25" customHeight="1" spans="1:11">
      <c r="A5" s="3" t="s">
        <v>99</v>
      </c>
      <c r="B5" s="3"/>
      <c r="C5" s="3"/>
      <c r="D5" s="3" t="s">
        <v>39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/>
      <c r="K5" s="37" t="s">
        <v>105</v>
      </c>
    </row>
    <row r="6" ht="25" customHeight="1" spans="1:11">
      <c r="A6" s="3"/>
      <c r="B6" s="3"/>
      <c r="C6" s="7" t="s">
        <v>45</v>
      </c>
      <c r="D6" s="8">
        <v>62.59</v>
      </c>
      <c r="E6" s="8">
        <v>62.59</v>
      </c>
      <c r="F6" s="8">
        <v>62.59</v>
      </c>
      <c r="G6" s="3">
        <v>10</v>
      </c>
      <c r="H6" s="9" t="s">
        <v>106</v>
      </c>
      <c r="I6" s="14">
        <v>10</v>
      </c>
      <c r="J6" s="14"/>
      <c r="K6" s="38" t="s">
        <v>31</v>
      </c>
    </row>
    <row r="7" ht="25" customHeight="1" spans="1:11">
      <c r="A7" s="3"/>
      <c r="B7" s="3"/>
      <c r="C7" s="7" t="s">
        <v>107</v>
      </c>
      <c r="D7" s="8">
        <v>62.59</v>
      </c>
      <c r="E7" s="8">
        <v>62.59</v>
      </c>
      <c r="F7" s="8">
        <v>62.59</v>
      </c>
      <c r="G7" s="3">
        <v>10</v>
      </c>
      <c r="H7" s="9" t="s">
        <v>106</v>
      </c>
      <c r="I7" s="14">
        <v>10</v>
      </c>
      <c r="J7" s="14"/>
      <c r="K7" s="39"/>
    </row>
    <row r="8" ht="25" customHeight="1" spans="1:11">
      <c r="A8" s="3"/>
      <c r="B8" s="3"/>
      <c r="C8" s="10" t="s">
        <v>108</v>
      </c>
      <c r="D8" s="11"/>
      <c r="E8" s="11"/>
      <c r="F8" s="11"/>
      <c r="G8" s="3"/>
      <c r="H8" s="11"/>
      <c r="I8" s="14"/>
      <c r="J8" s="14"/>
      <c r="K8" s="39"/>
    </row>
    <row r="9" ht="25" customHeight="1" spans="1:11">
      <c r="A9" s="3"/>
      <c r="B9" s="3"/>
      <c r="C9" s="10" t="s">
        <v>109</v>
      </c>
      <c r="D9" s="12"/>
      <c r="E9" s="12"/>
      <c r="F9" s="12"/>
      <c r="G9" s="13"/>
      <c r="H9" s="11"/>
      <c r="I9" s="14"/>
      <c r="J9" s="14"/>
      <c r="K9" s="40"/>
    </row>
    <row r="10" ht="25" customHeight="1" spans="1:11">
      <c r="A10" s="3" t="s">
        <v>110</v>
      </c>
      <c r="B10" s="3" t="s">
        <v>111</v>
      </c>
      <c r="C10" s="3"/>
      <c r="D10" s="3"/>
      <c r="E10" s="3"/>
      <c r="F10" s="3"/>
      <c r="G10" s="14" t="s">
        <v>112</v>
      </c>
      <c r="H10" s="14"/>
      <c r="I10" s="14"/>
      <c r="J10" s="14"/>
      <c r="K10" s="14"/>
    </row>
    <row r="11" ht="63" customHeight="1" spans="1:11">
      <c r="A11" s="3"/>
      <c r="B11" s="9" t="s">
        <v>113</v>
      </c>
      <c r="C11" s="9"/>
      <c r="D11" s="9"/>
      <c r="E11" s="9"/>
      <c r="F11" s="9"/>
      <c r="G11" s="14" t="s">
        <v>114</v>
      </c>
      <c r="H11" s="14"/>
      <c r="I11" s="14"/>
      <c r="J11" s="14"/>
      <c r="K11" s="14"/>
    </row>
    <row r="12" ht="25" customHeight="1" spans="1:11">
      <c r="A12" s="15" t="s">
        <v>115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116</v>
      </c>
      <c r="B13" s="16"/>
      <c r="C13" s="16"/>
      <c r="D13" s="16" t="s">
        <v>117</v>
      </c>
      <c r="E13" s="16"/>
      <c r="F13" s="16"/>
      <c r="G13" s="16" t="s">
        <v>60</v>
      </c>
      <c r="H13" s="16" t="s">
        <v>102</v>
      </c>
      <c r="I13" s="16" t="s">
        <v>104</v>
      </c>
      <c r="J13" s="41" t="s">
        <v>61</v>
      </c>
      <c r="K13" s="42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30"/>
      <c r="K14" s="32"/>
    </row>
    <row r="15" ht="50" customHeight="1" spans="1:11">
      <c r="A15" s="3" t="s">
        <v>62</v>
      </c>
      <c r="B15" s="3" t="s">
        <v>63</v>
      </c>
      <c r="C15" s="3" t="s">
        <v>195</v>
      </c>
      <c r="D15" s="3" t="s">
        <v>119</v>
      </c>
      <c r="E15" s="3" t="s">
        <v>196</v>
      </c>
      <c r="F15" s="3" t="s">
        <v>197</v>
      </c>
      <c r="G15" s="3" t="s">
        <v>196</v>
      </c>
      <c r="H15" s="3">
        <v>15</v>
      </c>
      <c r="I15" s="3">
        <v>15</v>
      </c>
      <c r="J15" s="30" t="s">
        <v>68</v>
      </c>
      <c r="K15" s="32"/>
    </row>
    <row r="16" ht="25" customHeight="1" spans="1:11">
      <c r="A16" s="3"/>
      <c r="B16" s="3" t="s">
        <v>69</v>
      </c>
      <c r="C16" s="3" t="s">
        <v>70</v>
      </c>
      <c r="D16" s="3" t="s">
        <v>65</v>
      </c>
      <c r="E16" s="17">
        <v>1</v>
      </c>
      <c r="F16" s="3" t="s">
        <v>71</v>
      </c>
      <c r="G16" s="17">
        <v>1</v>
      </c>
      <c r="H16" s="3">
        <v>15</v>
      </c>
      <c r="I16" s="3">
        <v>15</v>
      </c>
      <c r="J16" s="30" t="s">
        <v>68</v>
      </c>
      <c r="K16" s="32"/>
    </row>
    <row r="17" ht="25" customHeight="1" spans="1:11">
      <c r="A17" s="3"/>
      <c r="B17" s="3" t="s">
        <v>72</v>
      </c>
      <c r="C17" s="3" t="s">
        <v>122</v>
      </c>
      <c r="D17" s="3" t="s">
        <v>65</v>
      </c>
      <c r="E17" s="17">
        <v>1</v>
      </c>
      <c r="F17" s="3" t="s">
        <v>71</v>
      </c>
      <c r="G17" s="17">
        <v>1</v>
      </c>
      <c r="H17" s="3">
        <v>10</v>
      </c>
      <c r="I17" s="3">
        <v>10</v>
      </c>
      <c r="J17" s="30" t="s">
        <v>68</v>
      </c>
      <c r="K17" s="32"/>
    </row>
    <row r="18" ht="25" customHeight="1" spans="1:11">
      <c r="A18" s="3"/>
      <c r="B18" s="3" t="s">
        <v>74</v>
      </c>
      <c r="C18" s="3" t="s">
        <v>198</v>
      </c>
      <c r="D18" s="3" t="s">
        <v>124</v>
      </c>
      <c r="E18" s="3" t="s">
        <v>199</v>
      </c>
      <c r="F18" s="3" t="s">
        <v>200</v>
      </c>
      <c r="G18" s="3" t="s">
        <v>199</v>
      </c>
      <c r="H18" s="3">
        <v>10</v>
      </c>
      <c r="I18" s="3">
        <v>10</v>
      </c>
      <c r="J18" s="30" t="s">
        <v>68</v>
      </c>
      <c r="K18" s="32"/>
    </row>
    <row r="19" ht="25" customHeight="1" spans="1:11">
      <c r="A19" s="13" t="s">
        <v>78</v>
      </c>
      <c r="B19" s="13" t="s">
        <v>154</v>
      </c>
      <c r="C19" s="20" t="s">
        <v>130</v>
      </c>
      <c r="D19" s="20" t="s">
        <v>65</v>
      </c>
      <c r="E19" s="20" t="s">
        <v>201</v>
      </c>
      <c r="F19" s="20" t="s">
        <v>131</v>
      </c>
      <c r="G19" s="20" t="s">
        <v>201</v>
      </c>
      <c r="H19" s="21">
        <v>15</v>
      </c>
      <c r="I19" s="21">
        <v>15</v>
      </c>
      <c r="J19" s="25" t="s">
        <v>68</v>
      </c>
      <c r="K19" s="43"/>
    </row>
    <row r="20" ht="25" customHeight="1" spans="1:11">
      <c r="A20" s="13"/>
      <c r="B20" s="13" t="s">
        <v>156</v>
      </c>
      <c r="C20" s="20" t="s">
        <v>84</v>
      </c>
      <c r="D20" s="20" t="s">
        <v>65</v>
      </c>
      <c r="E20" s="20" t="s">
        <v>85</v>
      </c>
      <c r="F20" s="20" t="s">
        <v>86</v>
      </c>
      <c r="G20" s="20" t="s">
        <v>85</v>
      </c>
      <c r="H20" s="21">
        <v>15</v>
      </c>
      <c r="I20" s="21">
        <v>15</v>
      </c>
      <c r="J20" s="25" t="s">
        <v>68</v>
      </c>
      <c r="K20" s="43"/>
    </row>
    <row r="21" ht="25" customHeight="1" spans="1:11">
      <c r="A21" s="23" t="s">
        <v>87</v>
      </c>
      <c r="B21" s="24" t="s">
        <v>158</v>
      </c>
      <c r="C21" s="20" t="s">
        <v>132</v>
      </c>
      <c r="D21" s="20" t="s">
        <v>65</v>
      </c>
      <c r="E21" s="20" t="s">
        <v>133</v>
      </c>
      <c r="F21" s="20" t="s">
        <v>71</v>
      </c>
      <c r="G21" s="20" t="s">
        <v>133</v>
      </c>
      <c r="H21" s="21">
        <v>10</v>
      </c>
      <c r="I21" s="21">
        <v>10</v>
      </c>
      <c r="J21" s="25" t="s">
        <v>159</v>
      </c>
      <c r="K21" s="43"/>
    </row>
    <row r="22" ht="25" customHeight="1" spans="1:11">
      <c r="A22" s="3" t="s">
        <v>134</v>
      </c>
      <c r="B22" s="3"/>
      <c r="C22" s="3"/>
      <c r="D22" s="25" t="s">
        <v>31</v>
      </c>
      <c r="E22" s="26"/>
      <c r="F22" s="26"/>
      <c r="G22" s="26"/>
      <c r="H22" s="26"/>
      <c r="I22" s="26"/>
      <c r="J22" s="26"/>
      <c r="K22" s="43"/>
    </row>
    <row r="23" ht="25" customHeight="1" spans="1:11">
      <c r="A23" s="27" t="s">
        <v>135</v>
      </c>
      <c r="B23" s="28"/>
      <c r="C23" s="28"/>
      <c r="D23" s="28"/>
      <c r="E23" s="28"/>
      <c r="F23" s="28"/>
      <c r="G23" s="29"/>
      <c r="H23" s="3" t="s">
        <v>136</v>
      </c>
      <c r="I23" s="3" t="s">
        <v>137</v>
      </c>
      <c r="J23" s="25" t="s">
        <v>138</v>
      </c>
      <c r="K23" s="43"/>
    </row>
    <row r="24" ht="25" customHeight="1" spans="1:11">
      <c r="A24" s="30"/>
      <c r="B24" s="31"/>
      <c r="C24" s="31"/>
      <c r="D24" s="31"/>
      <c r="E24" s="31"/>
      <c r="F24" s="31"/>
      <c r="G24" s="32"/>
      <c r="H24" s="3">
        <v>100</v>
      </c>
      <c r="I24" s="3">
        <v>100</v>
      </c>
      <c r="J24" s="25" t="s">
        <v>139</v>
      </c>
      <c r="K24" s="43"/>
    </row>
    <row r="25" ht="69" customHeight="1" spans="1:11">
      <c r="A25" s="10" t="s">
        <v>140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90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91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A2:J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GK13 2023年度部门整体支出绩效自评情况</vt:lpstr>
      <vt:lpstr>GK14 2023年度部门整体支出绩效自评表</vt:lpstr>
      <vt:lpstr>GK15-1 项目支出绩效自评表 </vt:lpstr>
      <vt:lpstr>GK15-2 项目支出绩效自评表 </vt:lpstr>
      <vt:lpstr>GK15-3 项目支出绩效自评表 </vt:lpstr>
      <vt:lpstr>GK15-4 项目支出绩效自评表 </vt:lpstr>
      <vt:lpstr>GK15-5 项目支出绩效自评表 </vt:lpstr>
      <vt:lpstr>GK15-6 项目支出绩效自评表 </vt:lpstr>
      <vt:lpstr>GK15-7 项目支出绩效自评表 </vt:lpstr>
      <vt:lpstr>GK15-8 项目支出绩效自评表 </vt:lpstr>
      <vt:lpstr>GK15-9 项目支出绩效自评表 </vt:lpstr>
      <vt:lpstr>GK15-10 项目支出绩效自评表 </vt:lpstr>
      <vt:lpstr>GK15-11 项目支出绩效自评表 </vt:lpstr>
      <vt:lpstr>GK15-12 项目支出绩效自评表 </vt:lpstr>
      <vt:lpstr>GK15-13 项目支出绩效自评表 </vt:lpstr>
      <vt:lpstr>GK15-14 项目支出绩效自评表 </vt:lpstr>
      <vt:lpstr>GK15-15 项目支出绩效自评表 </vt:lpstr>
      <vt:lpstr>GK15-16 项目支出绩效自评表 </vt:lpstr>
      <vt:lpstr>GK15-17 项目支出绩效自评表 </vt:lpstr>
      <vt:lpstr>GK15-18 项目支出绩效自评表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2024-10-17T13:23:57Z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1BA867E1A834455B83600870D605F63D</vt:lpwstr>
  </property>
</Properties>
</file>