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70"/>
  </bookViews>
  <sheets>
    <sheet name="GK13 2023年度部门整体支出绩效自评情况" sheetId="1" r:id="rId1"/>
    <sheet name="GK14 2023年度部门整体支出绩效自评表" sheetId="2" r:id="rId2"/>
    <sheet name="GK15-1 项目支出绩效自评表-国内外沿边侨务专项经费" sheetId="3" r:id="rId3"/>
    <sheet name="GK15-2项目支出绩效自评表—省级困难归侨侨眷重点帮扶补助" sheetId="4" r:id="rId4"/>
    <sheet name="GK15-3项目支出绩效自评表—基层侨联组织活动专项经费"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<sst xmlns="http://schemas.openxmlformats.org/spreadsheetml/2006/main" count="305" uniqueCount="141">
  <si>
    <t>2023年度部门整体支出绩效自评情况</t>
  </si>
  <si>
    <t>编制单位：陇川县归国华侨联合会</t>
  </si>
  <si>
    <t>公开13表</t>
  </si>
  <si>
    <t>一、部门基本情况</t>
  </si>
  <si>
    <t>（一）部门概况</t>
  </si>
  <si>
    <t>陇川县侨联是县委领导的，由全县归侨、侨眷组成的全县性人民团体，是党和政府联系广大归侨、侨眷和海外侨胞的桥梁和纽带.其职能是有序参政议政、参与社会建设的职能、服务经济发展、依法维护侨益的职能拓展海外联谊、弘扬中华文化的职能。</t>
  </si>
  <si>
    <t>（二）部门绩效目标的设立情况</t>
  </si>
  <si>
    <t>根据《中华人民共和国预算法》和预算绩效管理相关规定，结合年度目标任务，县侨联在编报预算的同时，设立的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执行合理，支出进度认真按照财政要求实施。</t>
  </si>
  <si>
    <t>（三）部门整体收支情况</t>
  </si>
  <si>
    <t>陇川县归国华侨联合会2023年度收入合计165.27万元。其中：财政拨款收入165.26万元，占总收入的99.99%；其他收入0.01万元，占总收入的0.01%。2023年度支出合计165.26万元。其中：基本支出148.86万元，占总支出的90.08%；项目支出16.40万元，占总支出的9.92%。</t>
  </si>
  <si>
    <t>（四）部门预算管理制度建设情况</t>
  </si>
  <si>
    <t>县侨联建立健全和完善的预算管理制度，根据预算法规定及县财政局的要求，将行政事业单位内控制度工作纳入绩效考核的范围，制定县侨联内部控制制度管理办法，包括预算管理办法、收支管理办法、政府采购管理办法、资产管理办法、合同管理办法。2021年制定修订了《陇川侨联室财务制度》，对预算管理、费用报销审批、资产管理、财务监督等进行了规范。建立健全和完善的预算管理制度。</t>
  </si>
  <si>
    <t>（五）严控“三公经费”支出情况</t>
  </si>
  <si>
    <t>2023年度财政拨款“三公”经费支出决算中，财政拨款“三公”经费支出年初预算为3.00万元，决算为0.17万元，完成年初预算的5.67%。其中：公务接待费支出年初预算为3.00万元，决算为0.17万元，占财政拨款“三公”经费总支出决算的100.00%，完成年初预算的5.67%，具体是国内接待费支出决算0.17万元。</t>
  </si>
  <si>
    <t>二、绩效自评工作情况</t>
  </si>
  <si>
    <t>（一）绩效自评的目的</t>
  </si>
  <si>
    <t>通过绩效评价，收集单位基本情况，预算制定与明细，部门中长期规划目标及组织框架等信息，掌握县侨联资金支出的年度绩效目标设定、工作进展、执行过程监督、财政资金到位、使用、管理及结余情况、财务及项目管理的制度建设，执行情况以及取得的成效。分析到位资源配置的合理性及中长期规划目标完成与履职情况，总结经验，找准问题，提出今后工作改进的意见和建议，不断提高财政资金管理效率。</t>
  </si>
  <si>
    <t>（二）自评组织过程</t>
  </si>
  <si>
    <t>1.前期准备</t>
  </si>
  <si>
    <t>县侨联建立了自评工作组织机构，由分管财务领导召集股室召开绩效自评工作动员会议，办公室牵头组织实施自评工作，并明确专门人员负责具体工作，开展2023绩效自评工作。</t>
  </si>
  <si>
    <t>2.组织实施</t>
  </si>
  <si>
    <t>为使绩效工作顺利开展，陇川县侨联成立了绩效评价工作领导小组，由县侨联主席任组长，副主席任副组长，各相关股室人员参与，负责绩效评价的组织、监督和实施工作为确保绩效评价工作的客观公正。县侨联在绩效评价工作中应当遵守严格、规范的工作程序。程序一般包括准备、实施、改进三个阶段。</t>
  </si>
  <si>
    <t>三、评价情况分析及综合评价结论</t>
  </si>
  <si>
    <t>通过对业务资料、财务资料和统计数据的分析，对部门整体支出的"目标设定"的合理性、相关性、明确性，"预算配置"的合理性、科学性，"预算执行和管理"的合法合规性、完整性，"资产管理"的合法性、合规性、规范性，"履职产出和效果"的真实性、相关性等方面进行全面详细分析。在该项目的实施过程中，县侨联注重项目安排精准、资金使用精准、措施到位精准、通过社会服务工作促进和提高了侨界群众和困难归侨侨眷的生产、生活质量。部门综合评分为96分，等级为“优”。</t>
  </si>
  <si>
    <t>四、存在的问题和整改情况</t>
  </si>
  <si>
    <t>（一）存在的问题。预算绩效申报时，编制的绩效目标不具体，绩效目标未完全细化分解为具体工作任务，部分绩效指标不清晰、可衡量性差。
（二）整改方向。在今后的预算绩效申报时，将全年工作任务细化分解为具体的工作目标，并尽量采取定量的方式制定清晰、可衡量的绩效指标。</t>
  </si>
  <si>
    <t>五、绩效自评结果应用</t>
  </si>
  <si>
    <t>通过开展绩效自评工作，并结合县侨联工作实际情况，采取如下措施，进一步推进和完善并做好社会服务工作：
（一）针对本部门绩效自评中存在的问题，及时调整和优化本部门后续项目和以后年度预算支出的方向和结构，合理配置资源，加强财务管理，进行工作调研，收集基础数据和相关资料，逐步修正绩效考核指标，使其更具合理性和准确性。
（二）建立激励与约束机制，强化评价结果在项目申报和预算编制中的有效应用。
（三）不断创新工作方式和服务内容，团结引领侨界向上向善力量，引领归侨侨眷和海外侨胞，帮助他们增强对党的认同，对民族、国家和社会主义制度的认同，巩固党在侨界的执政基础、群众基础。</t>
  </si>
  <si>
    <t>六、主要经验及做法</t>
  </si>
  <si>
    <t>本次部门整体支出绩效自评主要是根据国家和省级相关法律法规和部门规章的相关规定进行，下一步将专门针对财政部门整体支出的特点，强化预算绩效申报工作，强化项目实施方案。严格按照《中华人民共和国会计法》、《政府会计制度》以及《县侨联财务管理制度》等规定，结合实际情况，加强各项经费的支出管理。</t>
  </si>
  <si>
    <t>七、其他需说明的情况</t>
  </si>
  <si>
    <t>对预算绩效自评发现的问题，提出整改措施，及时改进。按照县财政的统一时点公开绩效自评报告，接受社会监督。</t>
  </si>
  <si>
    <t>备注：涉密部门和涉密信息按保密规定不公开。</t>
  </si>
  <si>
    <t>2023年度部门整体支出绩效自评表</t>
  </si>
  <si>
    <t>公开14表
金额单位：万元</t>
  </si>
  <si>
    <t>部门名称</t>
  </si>
  <si>
    <t>陇川县归国华侨联合会</t>
  </si>
  <si>
    <t>部门预算资金（万元）</t>
  </si>
  <si>
    <t>项目年度支出</t>
  </si>
  <si>
    <t>年初预算数</t>
  </si>
  <si>
    <t>预算调整数（调增为“+”；调减为“-”</t>
  </si>
  <si>
    <t>预算确定数</t>
  </si>
  <si>
    <t>执行数（系统提取）</t>
  </si>
  <si>
    <t>执行率（%）</t>
  </si>
  <si>
    <t>情况说明</t>
  </si>
  <si>
    <t>年度资金总额</t>
  </si>
  <si>
    <t>执行率未达的原因是因为工资基数调整，导致工资福利支出减少。</t>
  </si>
  <si>
    <t>基本支出</t>
  </si>
  <si>
    <t>项目支出</t>
  </si>
  <si>
    <t>其中：财政拨款</t>
  </si>
  <si>
    <t>其他资金</t>
  </si>
  <si>
    <t>上年结转</t>
  </si>
  <si>
    <t>部门年度目标</t>
  </si>
  <si>
    <t xml:space="preserve">   团结广大归侨侨眷和海外侨胞，促进海内外同胞关系的和谐；让广大归侨侨眷自觉立足本职、爱岗敬业、甘于奉献，积极参与多种形式的建功立业活动，促进陇川经济发展、边疆稳定、民族团结、边防巩固；发挥归侨侨眷和海外侨胞在推进祖国和平统一大业方面的积极作用，实现祖国完全统一和领土完整。借助华侨华人民间力量，通过“民间外交”的形式夯实对外开放基础，实现陇川与海外侨胞的共同发展，推动全县侨务工作健康发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</si>
  <si>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</si>
  <si>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</si>
  <si>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</si>
  <si>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</si>
  <si>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</si>
  <si>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</si>
  <si>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</si>
  <si>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</si>
  <si>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</si>
  <si>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</si>
  <si>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</si>
  <si>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开展海外侨胞联谊
联络活动</t>
  </si>
  <si>
    <t xml:space="preserve">
≥
</t>
  </si>
  <si>
    <t>全年开展活动2次</t>
  </si>
  <si>
    <t>次</t>
  </si>
  <si>
    <t>2次</t>
  </si>
  <si>
    <t>无偏差</t>
  </si>
  <si>
    <t>效益指标</t>
  </si>
  <si>
    <t>社会效益指标</t>
  </si>
  <si>
    <t>加强国内归侨侨眷扶贫帮困、海外侨胞联谊活动，扎实做好为侨服务工作。</t>
  </si>
  <si>
    <t>通过项目实施进一步增强归侨侨眷、海外侨胞的归属感和认同感。</t>
  </si>
  <si>
    <t>%</t>
  </si>
  <si>
    <t>满意度指标</t>
  </si>
  <si>
    <t>服务对象满意度
指标等</t>
  </si>
  <si>
    <t>归侨侨眷、海外侨胞
满意度指标</t>
  </si>
  <si>
    <t>满意度达90%以上</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</si>
  <si>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</si>
  <si>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</si>
  <si>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</si>
  <si>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</si>
  <si>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</si>
  <si>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国内外沿边侨务专项经费</t>
  </si>
  <si>
    <t>主管部门</t>
  </si>
  <si>
    <t>实施单位</t>
  </si>
  <si>
    <t>项目资金
（万元）</t>
  </si>
  <si>
    <t>全年预算数</t>
  </si>
  <si>
    <t>全年执行数</t>
  </si>
  <si>
    <t>分值</t>
  </si>
  <si>
    <t>执行率</t>
  </si>
  <si>
    <t>得分</t>
  </si>
  <si>
    <t>备注</t>
  </si>
  <si>
    <t>无</t>
  </si>
  <si>
    <t>其中：当年财政拨款</t>
  </si>
  <si>
    <t xml:space="preserve">     上年结转资金</t>
  </si>
  <si>
    <t xml:space="preserve">     其他资金</t>
  </si>
  <si>
    <t>年度
总体
目标</t>
  </si>
  <si>
    <t>预期目标</t>
  </si>
  <si>
    <t>实际完成情况</t>
  </si>
  <si>
    <t>最大限度地团结广大归侨侨眷和海外侨胞，促进海内外同胞关系的和谐；让广大归侨侨眷自觉立足本职、爱岗敬业、甘于奉献，积极参与多种形式的建功立业活动，促进陇川经济发展、边疆稳定、民族团结、边防巩固；发挥归侨侨眷和海外侨胞在推进祖国和平统一大业方面的积极作用，实现祖国完全统一和领土完整。借助华侨华人民间力量，通过“民间外交”的形式夯实对外开放基础，实现陇川与海外侨胞的共同发展，推动全县侨务工作健康发展。</t>
  </si>
  <si>
    <t>1.开展海外侨胞联谊联络活动计划2次，年内实际组织召开沿边侨团、侨校侨胞座谈会2次，接待海外侨胞到陇川考察、访问开展联谊交流活动2次。
2.开展散居归侨侨眷的扶贫帮困、社区侨务、维护权益、参政议政、侨法宣传、产业发展、民生保障等基础性工作，全年拟计划3.开展1-2次。实际完成侨法宣传活动1次，参加州、县政协会议，提交政协提案2个。
4.归侨侨眷、海外侨胞满意度达90%以上，实际满意度达90%以上。</t>
  </si>
  <si>
    <t>项目支出绩效指标表</t>
  </si>
  <si>
    <t>绩效指标</t>
  </si>
  <si>
    <t>年度指标值</t>
  </si>
  <si>
    <t>成本指标</t>
  </si>
  <si>
    <t>开展海外侨胞联谊联络活动</t>
  </si>
  <si>
    <t>≥</t>
  </si>
  <si>
    <t>全年开展活动3-4次</t>
  </si>
  <si>
    <t>6次</t>
  </si>
  <si>
    <t>90</t>
  </si>
  <si>
    <t>服务对象满意度指标</t>
  </si>
  <si>
    <t>服务对象满意度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</si>
  <si>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</si>
  <si>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</si>
  <si>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</si>
  <si>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</si>
  <si>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</si>
  <si>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</si>
  <si>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</si>
  <si>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省级困难归侨侨眷重点帮扶补助经费</t>
  </si>
  <si>
    <t>通过开展春节慰问活动；关注民生，助力乡村振兴；打造为侨服务特色品牌，启动“为侨服务特色品牌”系列活动；开展暖侨行动，深化“为民服务办实事”等活动，坚持以侨为本，为侨服务暖侨心。</t>
  </si>
  <si>
    <t>一是开展春节慰问活动，慰问困难归侨侨眷；二是关注民生，助力乡村振兴；三是打造为侨服务特色品牌；四是开展暖侨行动，深化“为民服务办实事”，配合县侨办开展云南省华裔学生助学金发放活动。</t>
  </si>
  <si>
    <t>困难归侨侨眷补助金额</t>
  </si>
  <si>
    <t>24000</t>
  </si>
  <si>
    <t>元</t>
  </si>
  <si>
    <t>24000元</t>
  </si>
  <si>
    <t>可持续影响指标</t>
  </si>
  <si>
    <t>归侨侨眷生活水平改善</t>
  </si>
  <si>
    <t>90%</t>
  </si>
  <si>
    <t>补助群众满意度</t>
  </si>
  <si>
    <t>92%</t>
  </si>
  <si>
    <t>基层侨联组织活动专项经费</t>
  </si>
  <si>
    <t>通过“党建带侨建”，不断提升基层侨联组织的组织力；通过规范化建设，不断提高基层侨联组织的工作水平；通过着力服务基层侨界群众，不断增强侨胞与基层侨联组织的黏合度，夯实侨务工作基石，努力实现侨联工作制度化、专业化、规范化运行。</t>
  </si>
  <si>
    <t>一是强化项目意识，积极采取“建成一批、推进一批、储备一批”的方式，扎实做好“侨胞之家”“侨法宣传角”“侨爱心企业”“为侨服务工作站”“侨爱心道德小屋”等侨务阵地建设。二是指导基层侨联组织及“侨胞之家”开展活动。深入各乡镇基层组织开展调研指导工作22次。三是以“党建带侨建”为引领，支持鼓励基层侨联组织及“侨胞之家”开展“党的二十大宣讲”“禁毒知识宣传”“侨法宣传” “庆祝七一建党节”“庆祝国际三八妇女节”“侨胞心连心，共唱胞波情”歌手比赛等各类活动，共投入资金2.1万元，既凝聚了侨心，又为边疆和谐稳定贡献了一份力量。</t>
  </si>
  <si>
    <t>开展基层侨联组织活动、培训活动、宣传活动的总次数</t>
  </si>
  <si>
    <t>22次</t>
  </si>
  <si>
    <t>加强做好基层侨联小组的扶贫帮困发展工作，扎实做好为侨服务工作。</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</si>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</sst>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41">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
    </font>
    <font>
      <sz val="10"/>
      <color rgb="FF000000"/>
      <name val="宋体"/>
      <charset val="1"/>
    </font>
    <font>
      <sz val="9"/>
      <name val="宋体"/>
      <charset val="1"/>
    </font>
    <font>
      <sz val="10"/>
      <name val="宋体"/>
      <charset val="134"/>
    </font>
    <font>
      <sz val="8"/>
      <color theme="1"/>
      <name val="宋体"/>
      <charset val="134"/>
      <scheme val="minor"/>
    </font>
    <font>
      <sz val="10"/>
      <color theme="1"/>
      <name val="宋体"/>
      <charset val="134"/>
      <scheme val="minor"/>
    </font>
    <font>
      <sz val="10"/>
      <color indexed="8"/>
      <name val="宋体"/>
      <charset val="134"/>
    </font>
    <font>
      <sz val="9"/>
      <color rgb="FF000000"/>
      <name val="宋体"/>
      <charset val="1"/>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7" fillId="0" borderId="0" applyNumberFormat="0" applyFill="0" applyBorder="0" applyAlignment="0" applyProtection="0">
      <alignment vertical="center"/>
    </xf>
    <xf numFmtId="0" fontId="28" fillId="3" borderId="22" applyNumberFormat="0" applyAlignment="0" applyProtection="0">
      <alignment vertical="center"/>
    </xf>
    <xf numFmtId="0" fontId="29" fillId="4" borderId="23" applyNumberFormat="0" applyAlignment="0" applyProtection="0">
      <alignment vertical="center"/>
    </xf>
    <xf numFmtId="0" fontId="30" fillId="4" borderId="22" applyNumberFormat="0" applyAlignment="0" applyProtection="0">
      <alignment vertical="center"/>
    </xf>
    <xf numFmtId="0" fontId="31" fillId="5" borderId="24" applyNumberFormat="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xf numFmtId="0" fontId="40" fillId="0" borderId="0">
      <alignment vertical="top"/>
      <protection locked="0"/>
    </xf>
  </cellStyleXfs>
  <cellXfs count="93">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9" fontId="4" fillId="0" borderId="1" xfId="3" applyFont="1" applyFill="1" applyBorder="1" applyAlignment="1" applyProtection="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50" applyFont="1" applyFill="1" applyBorder="1" applyAlignment="1" applyProtection="1">
      <alignment horizontal="center" vertical="center" wrapText="1"/>
      <protection locked="0"/>
    </xf>
    <xf numFmtId="0" fontId="8" fillId="0" borderId="5"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protection locked="0"/>
    </xf>
    <xf numFmtId="0" fontId="7" fillId="0" borderId="6" xfId="50" applyFont="1" applyFill="1" applyBorder="1" applyAlignment="1" applyProtection="1">
      <alignment horizontal="center" vertical="center" wrapText="1"/>
      <protection locked="0"/>
    </xf>
    <xf numFmtId="0" fontId="8" fillId="0" borderId="1" xfId="50" applyFont="1" applyFill="1" applyBorder="1" applyAlignment="1" applyProtection="1">
      <alignment horizontal="center" vertical="center" wrapText="1"/>
    </xf>
    <xf numFmtId="9" fontId="8" fillId="0" borderId="1" xfId="50" applyNumberFormat="1" applyFont="1" applyFill="1" applyBorder="1" applyAlignment="1" applyProtection="1">
      <alignment horizontal="center" vertical="center" wrapText="1"/>
    </xf>
    <xf numFmtId="0" fontId="8" fillId="0" borderId="5" xfId="50" applyNumberFormat="1" applyFont="1" applyFill="1" applyBorder="1" applyAlignment="1" applyProtection="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4" xfId="0" applyFont="1" applyFill="1" applyBorder="1" applyAlignment="1">
      <alignment horizontal="center" vertical="center"/>
    </xf>
    <xf numFmtId="0" fontId="4" fillId="0" borderId="16" xfId="49" applyFont="1" applyFill="1" applyBorder="1" applyAlignment="1">
      <alignment horizontal="center" vertical="center" wrapText="1"/>
    </xf>
    <xf numFmtId="0" fontId="4" fillId="0" borderId="17" xfId="49" applyFont="1" applyFill="1" applyBorder="1" applyAlignment="1">
      <alignment horizontal="center" vertical="center" wrapText="1"/>
    </xf>
    <xf numFmtId="178" fontId="13" fillId="0" borderId="1" xfId="0" applyNumberFormat="1" applyFont="1" applyFill="1" applyBorder="1" applyAlignment="1">
      <alignment horizontal="center" vertical="center"/>
    </xf>
    <xf numFmtId="0" fontId="4" fillId="0" borderId="13" xfId="49"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left" vertical="center" wrapText="1"/>
    </xf>
    <xf numFmtId="0" fontId="9" fillId="0" borderId="5" xfId="50" applyFont="1" applyFill="1" applyBorder="1" applyAlignment="1" applyProtection="1">
      <alignment horizontal="left" vertical="center" wrapText="1"/>
      <protection locked="0"/>
    </xf>
    <xf numFmtId="0" fontId="14" fillId="0" borderId="5" xfId="50" applyFont="1" applyFill="1" applyBorder="1" applyAlignment="1" applyProtection="1">
      <alignment horizontal="left" vertical="center" wrapText="1"/>
    </xf>
    <xf numFmtId="0" fontId="14" fillId="0" borderId="5"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wrapText="1"/>
      <protection locked="0"/>
    </xf>
    <xf numFmtId="9" fontId="12" fillId="0" borderId="1" xfId="0" applyNumberFormat="1" applyFont="1" applyFill="1" applyBorder="1" applyAlignment="1">
      <alignment horizontal="center" vertical="center"/>
    </xf>
    <xf numFmtId="0" fontId="0"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NumberFormat="1"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2" fillId="0" borderId="1" xfId="0" applyFont="1" applyFill="1" applyBorder="1" applyAlignment="1">
      <alignmen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vertical="center"/>
    </xf>
    <xf numFmtId="9" fontId="12" fillId="0" borderId="1" xfId="3" applyFont="1" applyFill="1" applyBorder="1" applyAlignment="1">
      <alignment vertical="center"/>
    </xf>
    <xf numFmtId="0" fontId="12" fillId="0" borderId="2" xfId="0" applyFont="1" applyFill="1" applyBorder="1" applyAlignment="1">
      <alignment horizontal="left" vertical="center" wrapText="1"/>
    </xf>
    <xf numFmtId="0" fontId="12" fillId="0" borderId="1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6" fillId="0" borderId="0" xfId="0" applyFont="1" applyFill="1" applyBorder="1" applyAlignment="1">
      <alignment horizontal="right" vertical="center" wrapText="1"/>
    </xf>
    <xf numFmtId="0" fontId="12" fillId="0" borderId="13" xfId="0" applyFont="1" applyFill="1" applyBorder="1" applyAlignment="1">
      <alignment horizontal="left" vertical="center"/>
    </xf>
    <xf numFmtId="0" fontId="12" fillId="0" borderId="1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3" xfId="0" applyFont="1" applyFill="1" applyBorder="1" applyAlignment="1">
      <alignment horizontal="center" vertical="center"/>
    </xf>
    <xf numFmtId="0" fontId="17" fillId="0" borderId="0" xfId="0" applyFont="1" applyFill="1" applyBorder="1" applyAlignment="1">
      <alignment horizontal="center" vertical="center"/>
    </xf>
    <xf numFmtId="0" fontId="13" fillId="0" borderId="11" xfId="0" applyFont="1" applyFill="1" applyBorder="1" applyAlignment="1">
      <alignment horizontal="left" vertical="center"/>
    </xf>
    <xf numFmtId="0" fontId="18"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3" fillId="0" borderId="14"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8" xfId="0" applyFont="1" applyFill="1" applyBorder="1" applyAlignment="1">
      <alignment horizontal="left" vertical="center" wrapText="1"/>
    </xf>
    <xf numFmtId="0" fontId="13" fillId="0" borderId="15"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xf>
    <xf numFmtId="49" fontId="19" fillId="0" borderId="1" xfId="0" applyNumberFormat="1" applyFont="1" applyFill="1" applyBorder="1" applyAlignment="1">
      <alignment horizontal="left" vertical="center" wrapText="1"/>
    </xf>
    <xf numFmtId="0" fontId="13" fillId="0" borderId="3" xfId="0" applyFont="1" applyFill="1" applyBorder="1" applyAlignment="1">
      <alignment horizontal="center" vertical="center"/>
    </xf>
    <xf numFmtId="0" fontId="10" fillId="0" borderId="1" xfId="0" applyFont="1" applyFill="1" applyBorder="1" applyAlignment="1">
      <alignment horizontal="left" vertical="center"/>
    </xf>
    <xf numFmtId="0" fontId="7" fillId="0" borderId="5" xfId="50" applyFont="1" applyFill="1" applyBorder="1" applyAlignment="1" applyProtection="1" quotePrefix="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E3" sqref="E3"/>
    </sheetView>
  </sheetViews>
  <sheetFormatPr defaultColWidth="9" defaultRowHeight="13.5" outlineLevelCol="3"/>
  <cols>
    <col min="1" max="1" width="17.125" style="1" customWidth="1"/>
    <col min="2" max="2" width="23.25" style="1" customWidth="1"/>
    <col min="3" max="3" width="15.5" style="1" customWidth="1"/>
    <col min="4" max="4" width="44" style="1" customWidth="1"/>
    <col min="5" max="16384" width="9" style="1"/>
  </cols>
  <sheetData>
    <row r="1" s="1" customFormat="1" ht="22.5" spans="1:4">
      <c r="A1" s="77" t="s">
        <v>0</v>
      </c>
      <c r="B1" s="77"/>
      <c r="C1" s="77"/>
      <c r="D1" s="77"/>
    </row>
    <row r="2" s="1" customFormat="1" ht="20" customHeight="1" spans="1:4">
      <c r="A2" s="78" t="s">
        <v>1</v>
      </c>
      <c r="B2" s="78"/>
      <c r="C2" s="79"/>
      <c r="D2" s="80" t="s">
        <v>2</v>
      </c>
    </row>
    <row r="3" s="1" customFormat="1" ht="68" customHeight="1" spans="1:4">
      <c r="A3" s="81" t="s">
        <v>3</v>
      </c>
      <c r="B3" s="82" t="s">
        <v>4</v>
      </c>
      <c r="C3" s="83"/>
      <c r="D3" s="84" t="s">
        <v>5</v>
      </c>
    </row>
    <row r="4" s="1" customFormat="1" ht="103" customHeight="1" spans="1:4">
      <c r="A4" s="85"/>
      <c r="B4" s="82" t="s">
        <v>6</v>
      </c>
      <c r="C4" s="83"/>
      <c r="D4" s="86" t="s">
        <v>7</v>
      </c>
    </row>
    <row r="5" s="1" customFormat="1" ht="80" customHeight="1" spans="1:4">
      <c r="A5" s="85"/>
      <c r="B5" s="82" t="s">
        <v>8</v>
      </c>
      <c r="C5" s="83"/>
      <c r="D5" s="87" t="s">
        <v>9</v>
      </c>
    </row>
    <row r="6" s="1" customFormat="1" ht="93" customHeight="1" spans="1:4">
      <c r="A6" s="85"/>
      <c r="B6" s="82" t="s">
        <v>10</v>
      </c>
      <c r="C6" s="83"/>
      <c r="D6" s="87" t="s">
        <v>11</v>
      </c>
    </row>
    <row r="7" s="1" customFormat="1" ht="101" customHeight="1" spans="1:4">
      <c r="A7" s="88"/>
      <c r="B7" s="82" t="s">
        <v>12</v>
      </c>
      <c r="C7" s="83"/>
      <c r="D7" s="87" t="s">
        <v>13</v>
      </c>
    </row>
    <row r="8" s="1" customFormat="1" ht="99" customHeight="1" spans="1:4">
      <c r="A8" s="81" t="s">
        <v>14</v>
      </c>
      <c r="B8" s="82" t="s">
        <v>15</v>
      </c>
      <c r="C8" s="83"/>
      <c r="D8" s="86" t="s">
        <v>16</v>
      </c>
    </row>
    <row r="9" s="1" customFormat="1" ht="55" customHeight="1" spans="1:4">
      <c r="A9" s="85"/>
      <c r="B9" s="81" t="s">
        <v>17</v>
      </c>
      <c r="C9" s="89" t="s">
        <v>18</v>
      </c>
      <c r="D9" s="90" t="s">
        <v>19</v>
      </c>
    </row>
    <row r="10" s="1" customFormat="1" ht="77" customHeight="1" spans="1:4">
      <c r="A10" s="88"/>
      <c r="B10" s="88"/>
      <c r="C10" s="89" t="s">
        <v>20</v>
      </c>
      <c r="D10" s="90" t="s">
        <v>21</v>
      </c>
    </row>
    <row r="11" s="1" customFormat="1" ht="105" customHeight="1" spans="1:4">
      <c r="A11" s="82" t="s">
        <v>22</v>
      </c>
      <c r="B11" s="91"/>
      <c r="C11" s="83"/>
      <c r="D11" s="90" t="s">
        <v>23</v>
      </c>
    </row>
    <row r="12" s="1" customFormat="1" ht="87" customHeight="1" spans="1:4">
      <c r="A12" s="82" t="s">
        <v>24</v>
      </c>
      <c r="B12" s="91"/>
      <c r="C12" s="83"/>
      <c r="D12" s="90" t="s">
        <v>25</v>
      </c>
    </row>
    <row r="13" s="1" customFormat="1" ht="162" customHeight="1" spans="1:4">
      <c r="A13" s="82" t="s">
        <v>26</v>
      </c>
      <c r="B13" s="91"/>
      <c r="C13" s="83"/>
      <c r="D13" s="90" t="s">
        <v>27</v>
      </c>
    </row>
    <row r="14" s="1" customFormat="1" ht="75" customHeight="1" spans="1:4">
      <c r="A14" s="82" t="s">
        <v>28</v>
      </c>
      <c r="B14" s="91"/>
      <c r="C14" s="83"/>
      <c r="D14" s="90" t="s">
        <v>29</v>
      </c>
    </row>
    <row r="15" s="1" customFormat="1" ht="42" customHeight="1" spans="1:4">
      <c r="A15" s="82" t="s">
        <v>30</v>
      </c>
      <c r="B15" s="91"/>
      <c r="C15" s="83"/>
      <c r="D15" s="90" t="s">
        <v>31</v>
      </c>
    </row>
    <row r="16" s="1" customFormat="1" ht="25" customHeight="1" spans="1:4">
      <c r="A16" s="92" t="s">
        <v>32</v>
      </c>
      <c r="B16" s="92"/>
      <c r="C16" s="92"/>
      <c r="D16" s="92"/>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workbookViewId="0">
      <selection activeCell="L13" sqref="L13"/>
    </sheetView>
  </sheetViews>
  <sheetFormatPr defaultColWidth="9" defaultRowHeight="13.5"/>
  <cols>
    <col min="1" max="1" width="18.875" style="1" customWidth="1"/>
    <col min="2" max="2" width="13.25" style="1" customWidth="1"/>
    <col min="3" max="3" width="15.375" style="56" customWidth="1"/>
    <col min="4" max="4" width="12.75" style="1" customWidth="1"/>
    <col min="5" max="5" width="18.375" style="1" customWidth="1"/>
    <col min="6" max="6" width="10.25" style="1" customWidth="1"/>
    <col min="7" max="7" width="17.75" style="1" customWidth="1"/>
    <col min="8" max="8" width="10.75" style="1" customWidth="1"/>
    <col min="9" max="9" width="15.125" style="1" customWidth="1"/>
    <col min="10" max="16384" width="9" style="1"/>
  </cols>
  <sheetData>
    <row r="1" s="1" customFormat="1" ht="23" customHeight="1" spans="1:9">
      <c r="A1" s="57" t="s">
        <v>33</v>
      </c>
      <c r="B1" s="57"/>
      <c r="C1" s="57"/>
      <c r="D1" s="57"/>
      <c r="E1" s="57"/>
      <c r="F1" s="57"/>
      <c r="G1" s="57"/>
      <c r="H1" s="57"/>
      <c r="I1" s="57"/>
    </row>
    <row r="2" s="1" customFormat="1" ht="24" customHeight="1" spans="1:9">
      <c r="A2" s="58" t="s">
        <v>1</v>
      </c>
      <c r="B2" s="59"/>
      <c r="C2" s="60"/>
      <c r="D2" s="59"/>
      <c r="E2" s="59"/>
      <c r="F2" s="59"/>
      <c r="G2" s="59"/>
      <c r="H2" s="59"/>
      <c r="I2" s="72" t="s">
        <v>34</v>
      </c>
    </row>
    <row r="3" s="1" customFormat="1" ht="20" customHeight="1" spans="1:9">
      <c r="A3" s="61" t="s">
        <v>35</v>
      </c>
      <c r="B3" s="62" t="s">
        <v>36</v>
      </c>
      <c r="C3" s="63"/>
      <c r="D3" s="63"/>
      <c r="E3" s="63"/>
      <c r="F3" s="63"/>
      <c r="G3" s="63"/>
      <c r="H3" s="63"/>
      <c r="I3" s="73"/>
    </row>
    <row r="4" s="1" customFormat="1" ht="32" customHeight="1" spans="1:9">
      <c r="A4" s="41" t="s">
        <v>37</v>
      </c>
      <c r="B4" s="64" t="s">
        <v>38</v>
      </c>
      <c r="C4" s="64"/>
      <c r="D4" s="41" t="s">
        <v>39</v>
      </c>
      <c r="E4" s="64" t="s">
        <v>40</v>
      </c>
      <c r="F4" s="41" t="s">
        <v>41</v>
      </c>
      <c r="G4" s="41" t="s">
        <v>42</v>
      </c>
      <c r="H4" s="41" t="s">
        <v>43</v>
      </c>
      <c r="I4" s="41" t="s">
        <v>44</v>
      </c>
    </row>
    <row r="5" s="1" customFormat="1" ht="25" customHeight="1" spans="1:9">
      <c r="A5" s="41"/>
      <c r="B5" s="41" t="s">
        <v>45</v>
      </c>
      <c r="C5" s="41"/>
      <c r="D5" s="65">
        <v>176.81</v>
      </c>
      <c r="E5" s="65">
        <v>2.4</v>
      </c>
      <c r="F5" s="65">
        <f t="shared" ref="F5:F8" si="0">D5+E5</f>
        <v>179.21</v>
      </c>
      <c r="G5" s="65">
        <v>165.26</v>
      </c>
      <c r="H5" s="66">
        <f t="shared" ref="H5:H8" si="1">G5/F5</f>
        <v>0.922158361698566</v>
      </c>
      <c r="I5" s="68" t="s">
        <v>46</v>
      </c>
    </row>
    <row r="6" s="1" customFormat="1" ht="25" customHeight="1" spans="1:9">
      <c r="A6" s="41"/>
      <c r="B6" s="41" t="s">
        <v>47</v>
      </c>
      <c r="C6" s="41" t="s">
        <v>45</v>
      </c>
      <c r="D6" s="65">
        <v>162.81</v>
      </c>
      <c r="E6" s="65">
        <v>0</v>
      </c>
      <c r="F6" s="65">
        <f t="shared" si="0"/>
        <v>162.81</v>
      </c>
      <c r="G6" s="65">
        <v>148.86</v>
      </c>
      <c r="H6" s="66">
        <f t="shared" si="1"/>
        <v>0.914317302377004</v>
      </c>
      <c r="I6" s="74"/>
    </row>
    <row r="7" s="1" customFormat="1" ht="25" customHeight="1" spans="1:9">
      <c r="A7" s="41"/>
      <c r="B7" s="41" t="s">
        <v>48</v>
      </c>
      <c r="C7" s="41" t="s">
        <v>45</v>
      </c>
      <c r="D7" s="65">
        <v>14</v>
      </c>
      <c r="E7" s="65">
        <v>2.4</v>
      </c>
      <c r="F7" s="65">
        <f t="shared" si="0"/>
        <v>16.4</v>
      </c>
      <c r="G7" s="65">
        <v>16.4</v>
      </c>
      <c r="H7" s="66">
        <f t="shared" si="1"/>
        <v>1</v>
      </c>
      <c r="I7" s="74"/>
    </row>
    <row r="8" s="1" customFormat="1" ht="25" customHeight="1" spans="1:9">
      <c r="A8" s="41"/>
      <c r="B8" s="41"/>
      <c r="C8" s="41" t="s">
        <v>49</v>
      </c>
      <c r="D8" s="65">
        <v>14</v>
      </c>
      <c r="E8" s="65">
        <v>2.4</v>
      </c>
      <c r="F8" s="65">
        <f t="shared" si="0"/>
        <v>16.4</v>
      </c>
      <c r="G8" s="65">
        <v>16.4</v>
      </c>
      <c r="H8" s="66">
        <f t="shared" si="1"/>
        <v>1</v>
      </c>
      <c r="I8" s="74"/>
    </row>
    <row r="9" s="1" customFormat="1" ht="25" customHeight="1" spans="1:9">
      <c r="A9" s="41"/>
      <c r="B9" s="41"/>
      <c r="C9" s="41" t="s">
        <v>50</v>
      </c>
      <c r="D9" s="65"/>
      <c r="E9" s="65"/>
      <c r="F9" s="65"/>
      <c r="G9" s="65"/>
      <c r="H9" s="66"/>
      <c r="I9" s="74"/>
    </row>
    <row r="10" s="1" customFormat="1" ht="25" customHeight="1" spans="1:9">
      <c r="A10" s="41"/>
      <c r="B10" s="41"/>
      <c r="C10" s="41" t="s">
        <v>51</v>
      </c>
      <c r="D10" s="61"/>
      <c r="E10" s="61"/>
      <c r="F10" s="61"/>
      <c r="G10" s="61"/>
      <c r="H10" s="61"/>
      <c r="I10" s="75"/>
    </row>
    <row r="11" s="1" customFormat="1" ht="67" customHeight="1" spans="1:9">
      <c r="A11" s="41" t="s">
        <v>52</v>
      </c>
      <c r="B11" s="67" t="s">
        <v>53</v>
      </c>
      <c r="C11" s="63"/>
      <c r="D11" s="63"/>
      <c r="E11" s="63"/>
      <c r="F11" s="63"/>
      <c r="G11" s="63"/>
      <c r="H11" s="63"/>
      <c r="I11" s="73"/>
    </row>
    <row r="12" s="1" customFormat="1" ht="25" customHeight="1" spans="1:9">
      <c r="A12" s="41" t="s">
        <v>54</v>
      </c>
      <c r="B12" s="41"/>
      <c r="C12" s="41"/>
      <c r="D12" s="41"/>
      <c r="E12" s="41"/>
      <c r="F12" s="41"/>
      <c r="G12" s="41"/>
      <c r="H12" s="41"/>
      <c r="I12" s="41"/>
    </row>
    <row r="13" s="56" customFormat="1" ht="25" customHeight="1" spans="1:9">
      <c r="A13" s="41" t="s">
        <v>55</v>
      </c>
      <c r="B13" s="41" t="s">
        <v>56</v>
      </c>
      <c r="C13" s="41" t="s">
        <v>57</v>
      </c>
      <c r="D13" s="41" t="s">
        <v>58</v>
      </c>
      <c r="E13" s="41" t="s">
        <v>59</v>
      </c>
      <c r="F13" s="41" t="s">
        <v>60</v>
      </c>
      <c r="G13" s="41" t="s">
        <v>61</v>
      </c>
      <c r="H13" s="64" t="s">
        <v>62</v>
      </c>
      <c r="I13" s="64"/>
    </row>
    <row r="14" s="1" customFormat="1" ht="46" customHeight="1" spans="1:9">
      <c r="A14" s="41" t="s">
        <v>63</v>
      </c>
      <c r="B14" s="41" t="s">
        <v>64</v>
      </c>
      <c r="C14" s="64" t="s">
        <v>65</v>
      </c>
      <c r="D14" s="68" t="s">
        <v>66</v>
      </c>
      <c r="E14" s="61" t="s">
        <v>67</v>
      </c>
      <c r="F14" s="41" t="s">
        <v>68</v>
      </c>
      <c r="G14" s="64" t="s">
        <v>69</v>
      </c>
      <c r="H14" s="69" t="s">
        <v>70</v>
      </c>
      <c r="I14" s="76"/>
    </row>
    <row r="15" s="1" customFormat="1" ht="84" customHeight="1" spans="1:9">
      <c r="A15" s="41" t="s">
        <v>71</v>
      </c>
      <c r="B15" s="64" t="s">
        <v>72</v>
      </c>
      <c r="C15" s="70" t="s">
        <v>73</v>
      </c>
      <c r="D15" s="68" t="s">
        <v>66</v>
      </c>
      <c r="E15" s="71" t="s">
        <v>74</v>
      </c>
      <c r="F15" s="41" t="s">
        <v>75</v>
      </c>
      <c r="G15" s="55">
        <v>0.9</v>
      </c>
      <c r="H15" s="69" t="s">
        <v>70</v>
      </c>
      <c r="I15" s="76"/>
    </row>
    <row r="16" s="1" customFormat="1" ht="30" customHeight="1" spans="1:9">
      <c r="A16" s="41" t="s">
        <v>76</v>
      </c>
      <c r="B16" s="64" t="s">
        <v>77</v>
      </c>
      <c r="C16" s="64" t="s">
        <v>78</v>
      </c>
      <c r="D16" s="68" t="s">
        <v>66</v>
      </c>
      <c r="E16" s="61" t="s">
        <v>79</v>
      </c>
      <c r="F16" s="41" t="s">
        <v>75</v>
      </c>
      <c r="G16" s="55">
        <v>0.9</v>
      </c>
      <c r="H16" s="69" t="s">
        <v>70</v>
      </c>
      <c r="I16" s="76"/>
    </row>
    <row r="17" s="1" customFormat="1" ht="20" customHeight="1" spans="1:9">
      <c r="A17" s="62" t="s">
        <v>80</v>
      </c>
      <c r="B17" s="63"/>
      <c r="C17" s="63"/>
      <c r="D17" s="63"/>
      <c r="E17" s="63"/>
      <c r="F17" s="63"/>
      <c r="G17" s="63"/>
      <c r="H17" s="63"/>
      <c r="I17" s="73"/>
    </row>
    <row r="18" s="1" customFormat="1" ht="20" customHeight="1" spans="1:9">
      <c r="A18" s="62" t="s">
        <v>81</v>
      </c>
      <c r="B18" s="63"/>
      <c r="C18" s="63"/>
      <c r="D18" s="63"/>
      <c r="E18" s="63"/>
      <c r="F18" s="63"/>
      <c r="G18" s="63"/>
      <c r="H18" s="63"/>
      <c r="I18" s="73"/>
    </row>
  </sheetData>
  <mergeCells count="15">
    <mergeCell ref="A1:I1"/>
    <mergeCell ref="B3:I3"/>
    <mergeCell ref="B4:C4"/>
    <mergeCell ref="B5:C5"/>
    <mergeCell ref="B11:I11"/>
    <mergeCell ref="A12:I12"/>
    <mergeCell ref="H13:I13"/>
    <mergeCell ref="H14:I14"/>
    <mergeCell ref="H15:I15"/>
    <mergeCell ref="H16:I16"/>
    <mergeCell ref="A17:I17"/>
    <mergeCell ref="A18:I18"/>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P15" sqref="P15"/>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82</v>
      </c>
      <c r="B1" s="2"/>
      <c r="C1" s="2"/>
      <c r="D1" s="2"/>
      <c r="E1" s="2"/>
      <c r="F1" s="2"/>
      <c r="G1" s="2"/>
      <c r="H1" s="2"/>
      <c r="I1" s="2"/>
      <c r="J1" s="2"/>
      <c r="K1" s="2"/>
    </row>
    <row r="2" s="1" customFormat="1" ht="22.5" spans="1:11">
      <c r="A2" s="3" t="s">
        <v>1</v>
      </c>
      <c r="B2" s="3"/>
      <c r="C2" s="3"/>
      <c r="D2" s="3"/>
      <c r="E2" s="4"/>
      <c r="F2" s="4"/>
      <c r="G2" s="4"/>
      <c r="H2" s="4"/>
      <c r="I2" s="4"/>
      <c r="J2" s="38"/>
      <c r="K2" s="39" t="s">
        <v>83</v>
      </c>
    </row>
    <row r="3" s="1" customFormat="1" ht="25" customHeight="1" spans="1:11">
      <c r="A3" s="5" t="s">
        <v>84</v>
      </c>
      <c r="B3" s="5"/>
      <c r="C3" s="6" t="s">
        <v>85</v>
      </c>
      <c r="D3" s="7"/>
      <c r="E3" s="7"/>
      <c r="F3" s="7"/>
      <c r="G3" s="7"/>
      <c r="H3" s="7"/>
      <c r="I3" s="7"/>
      <c r="J3" s="7"/>
      <c r="K3" s="40"/>
    </row>
    <row r="4" s="1" customFormat="1" ht="25" customHeight="1" spans="1:11">
      <c r="A4" s="5" t="s">
        <v>86</v>
      </c>
      <c r="B4" s="5"/>
      <c r="C4" s="8" t="s">
        <v>36</v>
      </c>
      <c r="D4" s="8"/>
      <c r="E4" s="8"/>
      <c r="F4" s="5" t="s">
        <v>87</v>
      </c>
      <c r="G4" s="6" t="s">
        <v>36</v>
      </c>
      <c r="H4" s="7"/>
      <c r="I4" s="7"/>
      <c r="J4" s="7"/>
      <c r="K4" s="40"/>
    </row>
    <row r="5" s="1" customFormat="1" ht="25" customHeight="1" spans="1:11">
      <c r="A5" s="5" t="s">
        <v>88</v>
      </c>
      <c r="B5" s="5"/>
      <c r="C5" s="5"/>
      <c r="D5" s="5" t="s">
        <v>39</v>
      </c>
      <c r="E5" s="5" t="s">
        <v>89</v>
      </c>
      <c r="F5" s="5" t="s">
        <v>90</v>
      </c>
      <c r="G5" s="5" t="s">
        <v>91</v>
      </c>
      <c r="H5" s="5" t="s">
        <v>92</v>
      </c>
      <c r="I5" s="5" t="s">
        <v>93</v>
      </c>
      <c r="J5" s="5"/>
      <c r="K5" s="41" t="s">
        <v>94</v>
      </c>
    </row>
    <row r="6" s="1" customFormat="1" ht="25" customHeight="1" spans="1:11">
      <c r="A6" s="5"/>
      <c r="B6" s="5"/>
      <c r="C6" s="9" t="s">
        <v>45</v>
      </c>
      <c r="D6" s="49">
        <v>10</v>
      </c>
      <c r="E6" s="49">
        <v>10</v>
      </c>
      <c r="F6" s="49">
        <v>10</v>
      </c>
      <c r="G6" s="5">
        <v>10</v>
      </c>
      <c r="H6" s="11">
        <f>F6/E6</f>
        <v>1</v>
      </c>
      <c r="I6" s="16">
        <v>10</v>
      </c>
      <c r="J6" s="16"/>
      <c r="K6" s="42" t="s">
        <v>95</v>
      </c>
    </row>
    <row r="7" s="1" customFormat="1" ht="25" customHeight="1" spans="1:11">
      <c r="A7" s="5"/>
      <c r="B7" s="5"/>
      <c r="C7" s="9" t="s">
        <v>96</v>
      </c>
      <c r="D7" s="49">
        <v>10</v>
      </c>
      <c r="E7" s="49">
        <v>10</v>
      </c>
      <c r="F7" s="49">
        <v>10</v>
      </c>
      <c r="G7" s="5">
        <v>10</v>
      </c>
      <c r="H7" s="11">
        <f>F7/E7</f>
        <v>1</v>
      </c>
      <c r="I7" s="16">
        <v>10</v>
      </c>
      <c r="J7" s="16"/>
      <c r="K7" s="43"/>
    </row>
    <row r="8" s="1" customFormat="1" ht="25" customHeight="1" spans="1:11">
      <c r="A8" s="5"/>
      <c r="B8" s="5"/>
      <c r="C8" s="12" t="s">
        <v>97</v>
      </c>
      <c r="D8" s="13"/>
      <c r="E8" s="13"/>
      <c r="F8" s="13"/>
      <c r="G8" s="5"/>
      <c r="H8" s="13"/>
      <c r="I8" s="16"/>
      <c r="J8" s="16"/>
      <c r="K8" s="43"/>
    </row>
    <row r="9" s="1" customFormat="1" ht="25" customHeight="1" spans="1:11">
      <c r="A9" s="5"/>
      <c r="B9" s="5"/>
      <c r="C9" s="12" t="s">
        <v>98</v>
      </c>
      <c r="D9" s="14"/>
      <c r="E9" s="14"/>
      <c r="F9" s="14"/>
      <c r="G9" s="15"/>
      <c r="H9" s="13"/>
      <c r="I9" s="16"/>
      <c r="J9" s="16"/>
      <c r="K9" s="44"/>
    </row>
    <row r="10" s="1" customFormat="1" ht="25" customHeight="1" spans="1:11">
      <c r="A10" s="5" t="s">
        <v>99</v>
      </c>
      <c r="B10" s="5" t="s">
        <v>100</v>
      </c>
      <c r="C10" s="5"/>
      <c r="D10" s="5"/>
      <c r="E10" s="5"/>
      <c r="F10" s="5"/>
      <c r="G10" s="16" t="s">
        <v>101</v>
      </c>
      <c r="H10" s="16"/>
      <c r="I10" s="16"/>
      <c r="J10" s="16"/>
      <c r="K10" s="16"/>
    </row>
    <row r="11" s="1" customFormat="1" ht="121" customHeight="1" spans="1:11">
      <c r="A11" s="5"/>
      <c r="B11" s="17" t="s">
        <v>102</v>
      </c>
      <c r="C11" s="17"/>
      <c r="D11" s="17"/>
      <c r="E11" s="17"/>
      <c r="F11" s="17"/>
      <c r="G11" s="50" t="s">
        <v>103</v>
      </c>
      <c r="H11" s="50"/>
      <c r="I11" s="50"/>
      <c r="J11" s="50"/>
      <c r="K11" s="50"/>
    </row>
    <row r="12" s="1" customFormat="1" ht="25" customHeight="1" spans="1:11">
      <c r="A12" s="19" t="s">
        <v>104</v>
      </c>
      <c r="B12" s="19"/>
      <c r="C12" s="19"/>
      <c r="D12" s="19"/>
      <c r="E12" s="19"/>
      <c r="F12" s="19"/>
      <c r="G12" s="19"/>
      <c r="H12" s="19"/>
      <c r="I12" s="19"/>
      <c r="J12" s="19"/>
      <c r="K12" s="19"/>
    </row>
    <row r="13" s="1" customFormat="1" ht="25" customHeight="1" spans="1:11">
      <c r="A13" s="20" t="s">
        <v>105</v>
      </c>
      <c r="B13" s="20"/>
      <c r="C13" s="20"/>
      <c r="D13" s="20" t="s">
        <v>106</v>
      </c>
      <c r="E13" s="20"/>
      <c r="F13" s="20"/>
      <c r="G13" s="20" t="s">
        <v>61</v>
      </c>
      <c r="H13" s="20" t="s">
        <v>91</v>
      </c>
      <c r="I13" s="20" t="s">
        <v>93</v>
      </c>
      <c r="J13" s="45" t="s">
        <v>62</v>
      </c>
      <c r="K13" s="46"/>
    </row>
    <row r="14" s="1" customFormat="1" ht="25" customHeight="1" spans="1:11">
      <c r="A14" s="5" t="s">
        <v>55</v>
      </c>
      <c r="B14" s="5" t="s">
        <v>56</v>
      </c>
      <c r="C14" s="5" t="s">
        <v>57</v>
      </c>
      <c r="D14" s="5" t="s">
        <v>58</v>
      </c>
      <c r="E14" s="5" t="s">
        <v>59</v>
      </c>
      <c r="F14" s="5" t="s">
        <v>60</v>
      </c>
      <c r="G14" s="5"/>
      <c r="H14" s="5"/>
      <c r="I14" s="5"/>
      <c r="J14" s="33"/>
      <c r="K14" s="35"/>
    </row>
    <row r="15" s="1" customFormat="1" ht="39" customHeight="1" spans="1:11">
      <c r="A15" s="51" t="s">
        <v>63</v>
      </c>
      <c r="B15" s="51" t="s">
        <v>107</v>
      </c>
      <c r="C15" s="52" t="s">
        <v>108</v>
      </c>
      <c r="D15" s="23" t="s">
        <v>109</v>
      </c>
      <c r="E15" s="53" t="s">
        <v>110</v>
      </c>
      <c r="F15" s="54" t="s">
        <v>68</v>
      </c>
      <c r="G15" s="41" t="s">
        <v>111</v>
      </c>
      <c r="H15" s="25">
        <v>50</v>
      </c>
      <c r="I15" s="47">
        <v>50</v>
      </c>
      <c r="J15" s="5" t="s">
        <v>95</v>
      </c>
      <c r="K15" s="5"/>
    </row>
    <row r="16" s="1" customFormat="1" ht="53" customHeight="1" spans="1:11">
      <c r="A16" s="51" t="s">
        <v>71</v>
      </c>
      <c r="B16" s="51" t="s">
        <v>72</v>
      </c>
      <c r="C16" s="52" t="s">
        <v>73</v>
      </c>
      <c r="D16" s="23" t="s">
        <v>109</v>
      </c>
      <c r="E16" s="53" t="s">
        <v>112</v>
      </c>
      <c r="F16" s="54" t="s">
        <v>75</v>
      </c>
      <c r="G16" s="55">
        <v>0.9</v>
      </c>
      <c r="H16" s="25">
        <v>30</v>
      </c>
      <c r="I16" s="47">
        <v>26</v>
      </c>
      <c r="J16" s="5" t="s">
        <v>95</v>
      </c>
      <c r="K16" s="5"/>
    </row>
    <row r="17" s="1" customFormat="1" ht="38" customHeight="1" spans="1:11">
      <c r="A17" s="51" t="s">
        <v>76</v>
      </c>
      <c r="B17" s="51" t="s">
        <v>113</v>
      </c>
      <c r="C17" s="52" t="s">
        <v>114</v>
      </c>
      <c r="D17" s="23" t="s">
        <v>109</v>
      </c>
      <c r="E17" s="53" t="s">
        <v>112</v>
      </c>
      <c r="F17" s="54" t="s">
        <v>75</v>
      </c>
      <c r="G17" s="55">
        <v>0.9</v>
      </c>
      <c r="H17" s="25">
        <v>10</v>
      </c>
      <c r="I17" s="47">
        <v>10</v>
      </c>
      <c r="J17" s="5" t="s">
        <v>95</v>
      </c>
      <c r="K17" s="5"/>
    </row>
    <row r="18" s="1" customFormat="1" ht="25" customHeight="1" spans="1:11">
      <c r="A18" s="5" t="s">
        <v>115</v>
      </c>
      <c r="B18" s="5"/>
      <c r="C18" s="5"/>
      <c r="D18" s="28" t="s">
        <v>95</v>
      </c>
      <c r="E18" s="29"/>
      <c r="F18" s="29"/>
      <c r="G18" s="29"/>
      <c r="H18" s="29"/>
      <c r="I18" s="29"/>
      <c r="J18" s="29"/>
      <c r="K18" s="48"/>
    </row>
    <row r="19" s="1" customFormat="1" ht="25" customHeight="1" spans="1:11">
      <c r="A19" s="30" t="s">
        <v>116</v>
      </c>
      <c r="B19" s="31"/>
      <c r="C19" s="31"/>
      <c r="D19" s="31"/>
      <c r="E19" s="31"/>
      <c r="F19" s="31"/>
      <c r="G19" s="32"/>
      <c r="H19" s="5" t="s">
        <v>117</v>
      </c>
      <c r="I19" s="5" t="s">
        <v>118</v>
      </c>
      <c r="J19" s="28" t="s">
        <v>119</v>
      </c>
      <c r="K19" s="48"/>
    </row>
    <row r="20" s="1" customFormat="1" ht="25" customHeight="1" spans="1:11">
      <c r="A20" s="33"/>
      <c r="B20" s="34"/>
      <c r="C20" s="34"/>
      <c r="D20" s="34"/>
      <c r="E20" s="34"/>
      <c r="F20" s="34"/>
      <c r="G20" s="35"/>
      <c r="H20" s="5">
        <v>100</v>
      </c>
      <c r="I20" s="5">
        <v>96</v>
      </c>
      <c r="J20" s="28" t="s">
        <v>120</v>
      </c>
      <c r="K20" s="48"/>
    </row>
    <row r="21" s="1" customFormat="1" ht="96" customHeight="1" spans="1:11">
      <c r="A21" s="12" t="s">
        <v>121</v>
      </c>
      <c r="B21" s="12"/>
      <c r="C21" s="12"/>
      <c r="D21" s="12"/>
      <c r="E21" s="12"/>
      <c r="F21" s="12"/>
      <c r="G21" s="12"/>
      <c r="H21" s="12"/>
      <c r="I21" s="12"/>
      <c r="J21" s="12"/>
      <c r="K21" s="12"/>
    </row>
    <row r="22" s="1" customFormat="1" spans="1:11">
      <c r="A22" s="36" t="s">
        <v>80</v>
      </c>
      <c r="B22" s="36"/>
      <c r="C22" s="36"/>
      <c r="D22" s="36"/>
      <c r="E22" s="36"/>
      <c r="F22" s="36"/>
      <c r="G22" s="36"/>
      <c r="H22" s="36"/>
      <c r="I22" s="36"/>
      <c r="J22" s="36"/>
      <c r="K22" s="36"/>
    </row>
    <row r="23" s="1" customFormat="1" spans="1:11">
      <c r="A23" s="36" t="s">
        <v>81</v>
      </c>
      <c r="B23" s="36"/>
      <c r="C23" s="36"/>
      <c r="D23" s="36"/>
      <c r="E23" s="36"/>
      <c r="F23" s="36"/>
      <c r="G23" s="36"/>
      <c r="H23" s="36"/>
      <c r="I23" s="36"/>
      <c r="J23" s="36"/>
      <c r="K23" s="36"/>
    </row>
    <row r="24" s="1" customFormat="1" spans="1:10">
      <c r="A24" s="37"/>
      <c r="B24" s="37"/>
      <c r="C24" s="37"/>
      <c r="D24" s="37"/>
      <c r="E24" s="37"/>
      <c r="F24" s="37"/>
      <c r="G24" s="37"/>
      <c r="H24" s="37"/>
      <c r="I24" s="37"/>
      <c r="J24" s="37"/>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O19" sqref="O19"/>
    </sheetView>
  </sheetViews>
  <sheetFormatPr defaultColWidth="9" defaultRowHeight="13.5"/>
  <cols>
    <col min="1" max="1" width="9.25" style="1" customWidth="1"/>
    <col min="2" max="2" width="9" style="1"/>
    <col min="3" max="3" width="20.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82</v>
      </c>
      <c r="B1" s="2"/>
      <c r="C1" s="2"/>
      <c r="D1" s="2"/>
      <c r="E1" s="2"/>
      <c r="F1" s="2"/>
      <c r="G1" s="2"/>
      <c r="H1" s="2"/>
      <c r="I1" s="2"/>
      <c r="J1" s="2"/>
      <c r="K1" s="2"/>
    </row>
    <row r="2" s="1" customFormat="1" ht="22.5" spans="1:11">
      <c r="A2" s="3" t="s">
        <v>1</v>
      </c>
      <c r="B2" s="3"/>
      <c r="C2" s="3"/>
      <c r="D2" s="3"/>
      <c r="E2" s="4"/>
      <c r="F2" s="4"/>
      <c r="G2" s="4"/>
      <c r="H2" s="4"/>
      <c r="I2" s="4"/>
      <c r="J2" s="38"/>
      <c r="K2" s="39" t="s">
        <v>83</v>
      </c>
    </row>
    <row r="3" s="1" customFormat="1" ht="25" customHeight="1" spans="1:11">
      <c r="A3" s="5" t="s">
        <v>84</v>
      </c>
      <c r="B3" s="5"/>
      <c r="C3" s="6" t="s">
        <v>122</v>
      </c>
      <c r="D3" s="7"/>
      <c r="E3" s="7"/>
      <c r="F3" s="7"/>
      <c r="G3" s="7"/>
      <c r="H3" s="7"/>
      <c r="I3" s="7"/>
      <c r="J3" s="7"/>
      <c r="K3" s="40"/>
    </row>
    <row r="4" s="1" customFormat="1" ht="25" customHeight="1" spans="1:11">
      <c r="A4" s="5" t="s">
        <v>86</v>
      </c>
      <c r="B4" s="5"/>
      <c r="C4" s="8" t="s">
        <v>36</v>
      </c>
      <c r="D4" s="8"/>
      <c r="E4" s="8"/>
      <c r="F4" s="5" t="s">
        <v>87</v>
      </c>
      <c r="G4" s="6" t="s">
        <v>36</v>
      </c>
      <c r="H4" s="7"/>
      <c r="I4" s="7"/>
      <c r="J4" s="7"/>
      <c r="K4" s="40"/>
    </row>
    <row r="5" s="1" customFormat="1" ht="25" customHeight="1" spans="1:11">
      <c r="A5" s="5" t="s">
        <v>88</v>
      </c>
      <c r="B5" s="5"/>
      <c r="C5" s="5"/>
      <c r="D5" s="5" t="s">
        <v>39</v>
      </c>
      <c r="E5" s="5" t="s">
        <v>89</v>
      </c>
      <c r="F5" s="5" t="s">
        <v>90</v>
      </c>
      <c r="G5" s="5" t="s">
        <v>91</v>
      </c>
      <c r="H5" s="5" t="s">
        <v>92</v>
      </c>
      <c r="I5" s="5" t="s">
        <v>93</v>
      </c>
      <c r="J5" s="5"/>
      <c r="K5" s="41" t="s">
        <v>94</v>
      </c>
    </row>
    <row r="6" s="1" customFormat="1" ht="25" customHeight="1" spans="1:11">
      <c r="A6" s="5"/>
      <c r="B6" s="5"/>
      <c r="C6" s="9" t="s">
        <v>45</v>
      </c>
      <c r="D6" s="10">
        <v>0</v>
      </c>
      <c r="E6" s="10">
        <v>2.4</v>
      </c>
      <c r="F6" s="10">
        <v>2.4</v>
      </c>
      <c r="G6" s="5">
        <v>10</v>
      </c>
      <c r="H6" s="11">
        <v>1</v>
      </c>
      <c r="I6" s="16">
        <v>10</v>
      </c>
      <c r="J6" s="16"/>
      <c r="K6" s="42" t="s">
        <v>95</v>
      </c>
    </row>
    <row r="7" s="1" customFormat="1" ht="25" customHeight="1" spans="1:11">
      <c r="A7" s="5"/>
      <c r="B7" s="5"/>
      <c r="C7" s="9" t="s">
        <v>96</v>
      </c>
      <c r="D7" s="10">
        <v>0</v>
      </c>
      <c r="E7" s="10">
        <v>2.4</v>
      </c>
      <c r="F7" s="10">
        <v>2.4</v>
      </c>
      <c r="G7" s="5">
        <v>10</v>
      </c>
      <c r="H7" s="11">
        <v>1</v>
      </c>
      <c r="I7" s="16">
        <v>10</v>
      </c>
      <c r="J7" s="16"/>
      <c r="K7" s="43"/>
    </row>
    <row r="8" s="1" customFormat="1" ht="25" customHeight="1" spans="1:11">
      <c r="A8" s="5"/>
      <c r="B8" s="5"/>
      <c r="C8" s="12" t="s">
        <v>97</v>
      </c>
      <c r="D8" s="13"/>
      <c r="E8" s="13"/>
      <c r="F8" s="13"/>
      <c r="G8" s="5"/>
      <c r="H8" s="13"/>
      <c r="I8" s="16"/>
      <c r="J8" s="16"/>
      <c r="K8" s="43"/>
    </row>
    <row r="9" s="1" customFormat="1" ht="25" customHeight="1" spans="1:11">
      <c r="A9" s="5"/>
      <c r="B9" s="5"/>
      <c r="C9" s="12" t="s">
        <v>98</v>
      </c>
      <c r="D9" s="14"/>
      <c r="E9" s="14"/>
      <c r="F9" s="14"/>
      <c r="G9" s="15"/>
      <c r="H9" s="13"/>
      <c r="I9" s="16"/>
      <c r="J9" s="16"/>
      <c r="K9" s="44"/>
    </row>
    <row r="10" s="1" customFormat="1" ht="25" customHeight="1" spans="1:11">
      <c r="A10" s="5" t="s">
        <v>99</v>
      </c>
      <c r="B10" s="5" t="s">
        <v>100</v>
      </c>
      <c r="C10" s="5"/>
      <c r="D10" s="5"/>
      <c r="E10" s="5"/>
      <c r="F10" s="5"/>
      <c r="G10" s="16" t="s">
        <v>101</v>
      </c>
      <c r="H10" s="16"/>
      <c r="I10" s="16"/>
      <c r="J10" s="16"/>
      <c r="K10" s="16"/>
    </row>
    <row r="11" s="1" customFormat="1" ht="63" customHeight="1" spans="1:11">
      <c r="A11" s="5"/>
      <c r="B11" s="17" t="s">
        <v>123</v>
      </c>
      <c r="C11" s="17"/>
      <c r="D11" s="17"/>
      <c r="E11" s="17"/>
      <c r="F11" s="17"/>
      <c r="G11" s="18" t="s">
        <v>124</v>
      </c>
      <c r="H11" s="18"/>
      <c r="I11" s="18"/>
      <c r="J11" s="18"/>
      <c r="K11" s="18"/>
    </row>
    <row r="12" s="1" customFormat="1" ht="25" customHeight="1" spans="1:11">
      <c r="A12" s="19" t="s">
        <v>104</v>
      </c>
      <c r="B12" s="19"/>
      <c r="C12" s="19"/>
      <c r="D12" s="19"/>
      <c r="E12" s="19"/>
      <c r="F12" s="19"/>
      <c r="G12" s="19"/>
      <c r="H12" s="19"/>
      <c r="I12" s="19"/>
      <c r="J12" s="19"/>
      <c r="K12" s="19"/>
    </row>
    <row r="13" s="1" customFormat="1" ht="25" customHeight="1" spans="1:11">
      <c r="A13" s="20" t="s">
        <v>105</v>
      </c>
      <c r="B13" s="20"/>
      <c r="C13" s="20"/>
      <c r="D13" s="20" t="s">
        <v>106</v>
      </c>
      <c r="E13" s="20"/>
      <c r="F13" s="20"/>
      <c r="G13" s="20" t="s">
        <v>61</v>
      </c>
      <c r="H13" s="20" t="s">
        <v>91</v>
      </c>
      <c r="I13" s="20" t="s">
        <v>93</v>
      </c>
      <c r="J13" s="45" t="s">
        <v>62</v>
      </c>
      <c r="K13" s="46"/>
    </row>
    <row r="14" s="1" customFormat="1" ht="25" customHeight="1" spans="1:11">
      <c r="A14" s="5" t="s">
        <v>55</v>
      </c>
      <c r="B14" s="5" t="s">
        <v>56</v>
      </c>
      <c r="C14" s="5" t="s">
        <v>57</v>
      </c>
      <c r="D14" s="5" t="s">
        <v>58</v>
      </c>
      <c r="E14" s="5" t="s">
        <v>59</v>
      </c>
      <c r="F14" s="5" t="s">
        <v>60</v>
      </c>
      <c r="G14" s="5"/>
      <c r="H14" s="5"/>
      <c r="I14" s="5"/>
      <c r="J14" s="33"/>
      <c r="K14" s="35"/>
    </row>
    <row r="15" s="1" customFormat="1" ht="42" customHeight="1" spans="1:11">
      <c r="A15" s="21" t="s">
        <v>63</v>
      </c>
      <c r="B15" s="21" t="s">
        <v>107</v>
      </c>
      <c r="C15" s="21" t="s">
        <v>125</v>
      </c>
      <c r="D15" s="23" t="s">
        <v>109</v>
      </c>
      <c r="E15" s="93" t="s">
        <v>126</v>
      </c>
      <c r="F15" s="24" t="s">
        <v>127</v>
      </c>
      <c r="G15" s="93" t="s">
        <v>128</v>
      </c>
      <c r="H15" s="25">
        <v>50</v>
      </c>
      <c r="I15" s="47">
        <v>50</v>
      </c>
      <c r="J15" s="28" t="s">
        <v>95</v>
      </c>
      <c r="K15" s="48"/>
    </row>
    <row r="16" s="1" customFormat="1" ht="33" customHeight="1" spans="1:11">
      <c r="A16" s="21" t="s">
        <v>71</v>
      </c>
      <c r="B16" s="21" t="s">
        <v>129</v>
      </c>
      <c r="C16" s="21" t="s">
        <v>130</v>
      </c>
      <c r="D16" s="23" t="s">
        <v>109</v>
      </c>
      <c r="E16" s="93" t="s">
        <v>112</v>
      </c>
      <c r="F16" s="24" t="s">
        <v>75</v>
      </c>
      <c r="G16" s="93" t="s">
        <v>131</v>
      </c>
      <c r="H16" s="25">
        <v>30</v>
      </c>
      <c r="I16" s="47">
        <v>27</v>
      </c>
      <c r="J16" s="28" t="s">
        <v>95</v>
      </c>
      <c r="K16" s="48"/>
    </row>
    <row r="17" s="1" customFormat="1" ht="35" customHeight="1" spans="1:11">
      <c r="A17" s="21" t="s">
        <v>76</v>
      </c>
      <c r="B17" s="21" t="s">
        <v>113</v>
      </c>
      <c r="C17" s="21" t="s">
        <v>132</v>
      </c>
      <c r="D17" s="23" t="s">
        <v>109</v>
      </c>
      <c r="E17" s="93" t="s">
        <v>112</v>
      </c>
      <c r="F17" s="24" t="s">
        <v>75</v>
      </c>
      <c r="G17" s="93" t="s">
        <v>133</v>
      </c>
      <c r="H17" s="25">
        <v>10</v>
      </c>
      <c r="I17" s="47">
        <v>10</v>
      </c>
      <c r="J17" s="28" t="s">
        <v>95</v>
      </c>
      <c r="K17" s="48"/>
    </row>
    <row r="18" s="1" customFormat="1" ht="25" customHeight="1" spans="1:11">
      <c r="A18" s="5" t="s">
        <v>115</v>
      </c>
      <c r="B18" s="5"/>
      <c r="C18" s="5"/>
      <c r="D18" s="28" t="s">
        <v>95</v>
      </c>
      <c r="E18" s="29"/>
      <c r="F18" s="29"/>
      <c r="G18" s="29"/>
      <c r="H18" s="29"/>
      <c r="I18" s="29"/>
      <c r="J18" s="29"/>
      <c r="K18" s="48"/>
    </row>
    <row r="19" s="1" customFormat="1" ht="25" customHeight="1" spans="1:11">
      <c r="A19" s="30" t="s">
        <v>116</v>
      </c>
      <c r="B19" s="31"/>
      <c r="C19" s="31"/>
      <c r="D19" s="31"/>
      <c r="E19" s="31"/>
      <c r="F19" s="31"/>
      <c r="G19" s="32"/>
      <c r="H19" s="5" t="s">
        <v>117</v>
      </c>
      <c r="I19" s="5" t="s">
        <v>118</v>
      </c>
      <c r="J19" s="28" t="s">
        <v>119</v>
      </c>
      <c r="K19" s="48"/>
    </row>
    <row r="20" s="1" customFormat="1" ht="25" customHeight="1" spans="1:11">
      <c r="A20" s="33"/>
      <c r="B20" s="34"/>
      <c r="C20" s="34"/>
      <c r="D20" s="34"/>
      <c r="E20" s="34"/>
      <c r="F20" s="34"/>
      <c r="G20" s="35"/>
      <c r="H20" s="5">
        <v>100</v>
      </c>
      <c r="I20" s="5">
        <v>97</v>
      </c>
      <c r="J20" s="28" t="s">
        <v>120</v>
      </c>
      <c r="K20" s="48"/>
    </row>
    <row r="21" s="1" customFormat="1" ht="97" customHeight="1" spans="1:11">
      <c r="A21" s="12" t="s">
        <v>121</v>
      </c>
      <c r="B21" s="12"/>
      <c r="C21" s="12"/>
      <c r="D21" s="12"/>
      <c r="E21" s="12"/>
      <c r="F21" s="12"/>
      <c r="G21" s="12"/>
      <c r="H21" s="12"/>
      <c r="I21" s="12"/>
      <c r="J21" s="12"/>
      <c r="K21" s="12"/>
    </row>
    <row r="22" s="1" customFormat="1" spans="1:11">
      <c r="A22" s="36" t="s">
        <v>80</v>
      </c>
      <c r="B22" s="36"/>
      <c r="C22" s="36"/>
      <c r="D22" s="36"/>
      <c r="E22" s="36"/>
      <c r="F22" s="36"/>
      <c r="G22" s="36"/>
      <c r="H22" s="36"/>
      <c r="I22" s="36"/>
      <c r="J22" s="36"/>
      <c r="K22" s="36"/>
    </row>
    <row r="23" s="1" customFormat="1" spans="1:11">
      <c r="A23" s="36" t="s">
        <v>81</v>
      </c>
      <c r="B23" s="36"/>
      <c r="C23" s="36"/>
      <c r="D23" s="36"/>
      <c r="E23" s="36"/>
      <c r="F23" s="36"/>
      <c r="G23" s="36"/>
      <c r="H23" s="36"/>
      <c r="I23" s="36"/>
      <c r="J23" s="36"/>
      <c r="K23" s="36"/>
    </row>
    <row r="24" s="1" customFormat="1" spans="1:10">
      <c r="A24" s="37"/>
      <c r="B24" s="37"/>
      <c r="C24" s="37"/>
      <c r="D24" s="37"/>
      <c r="E24" s="37"/>
      <c r="F24" s="37"/>
      <c r="G24" s="37"/>
      <c r="H24" s="37"/>
      <c r="I24" s="37"/>
      <c r="J24" s="37"/>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4" workbookViewId="0">
      <selection activeCell="P20" sqref="P20"/>
    </sheetView>
  </sheetViews>
  <sheetFormatPr defaultColWidth="9" defaultRowHeight="13.5"/>
  <cols>
    <col min="1" max="1" width="9.25" style="1" customWidth="1"/>
    <col min="2" max="2" width="11.25" style="1" customWidth="1"/>
    <col min="3" max="3" width="16.625" style="1" customWidth="1"/>
    <col min="4" max="6" width="10" style="1" customWidth="1"/>
    <col min="7" max="7" width="9" style="1"/>
    <col min="8" max="8" width="11.125" style="1" customWidth="1"/>
    <col min="9" max="9" width="9" style="1"/>
    <col min="10" max="10" width="8.375" style="1" customWidth="1"/>
    <col min="11" max="11" width="10.875" style="1" customWidth="1"/>
    <col min="12" max="16384" width="9" style="1"/>
  </cols>
  <sheetData>
    <row r="1" s="1" customFormat="1" ht="18" customHeight="1" spans="1:11">
      <c r="A1" s="2" t="s">
        <v>82</v>
      </c>
      <c r="B1" s="2"/>
      <c r="C1" s="2"/>
      <c r="D1" s="2"/>
      <c r="E1" s="2"/>
      <c r="F1" s="2"/>
      <c r="G1" s="2"/>
      <c r="H1" s="2"/>
      <c r="I1" s="2"/>
      <c r="J1" s="2"/>
      <c r="K1" s="2"/>
    </row>
    <row r="2" s="1" customFormat="1" ht="22.5" spans="1:11">
      <c r="A2" s="3" t="s">
        <v>1</v>
      </c>
      <c r="B2" s="3"/>
      <c r="C2" s="3"/>
      <c r="D2" s="3"/>
      <c r="E2" s="4"/>
      <c r="F2" s="4"/>
      <c r="G2" s="4"/>
      <c r="H2" s="4"/>
      <c r="I2" s="4"/>
      <c r="J2" s="38"/>
      <c r="K2" s="39" t="s">
        <v>83</v>
      </c>
    </row>
    <row r="3" s="1" customFormat="1" ht="25" customHeight="1" spans="1:11">
      <c r="A3" s="5" t="s">
        <v>84</v>
      </c>
      <c r="B3" s="5"/>
      <c r="C3" s="6" t="s">
        <v>134</v>
      </c>
      <c r="D3" s="7"/>
      <c r="E3" s="7"/>
      <c r="F3" s="7"/>
      <c r="G3" s="7"/>
      <c r="H3" s="7"/>
      <c r="I3" s="7"/>
      <c r="J3" s="7"/>
      <c r="K3" s="40"/>
    </row>
    <row r="4" s="1" customFormat="1" ht="25" customHeight="1" spans="1:11">
      <c r="A4" s="5" t="s">
        <v>86</v>
      </c>
      <c r="B4" s="5"/>
      <c r="C4" s="8" t="s">
        <v>36</v>
      </c>
      <c r="D4" s="8"/>
      <c r="E4" s="8"/>
      <c r="F4" s="5" t="s">
        <v>87</v>
      </c>
      <c r="G4" s="6" t="s">
        <v>36</v>
      </c>
      <c r="H4" s="7"/>
      <c r="I4" s="7"/>
      <c r="J4" s="7"/>
      <c r="K4" s="40"/>
    </row>
    <row r="5" s="1" customFormat="1" ht="25" customHeight="1" spans="1:11">
      <c r="A5" s="5" t="s">
        <v>88</v>
      </c>
      <c r="B5" s="5"/>
      <c r="C5" s="5"/>
      <c r="D5" s="5" t="s">
        <v>39</v>
      </c>
      <c r="E5" s="5" t="s">
        <v>89</v>
      </c>
      <c r="F5" s="5" t="s">
        <v>90</v>
      </c>
      <c r="G5" s="5" t="s">
        <v>91</v>
      </c>
      <c r="H5" s="5" t="s">
        <v>92</v>
      </c>
      <c r="I5" s="5" t="s">
        <v>93</v>
      </c>
      <c r="J5" s="5"/>
      <c r="K5" s="41" t="s">
        <v>94</v>
      </c>
    </row>
    <row r="6" s="1" customFormat="1" ht="25" customHeight="1" spans="1:11">
      <c r="A6" s="5"/>
      <c r="B6" s="5"/>
      <c r="C6" s="9" t="s">
        <v>45</v>
      </c>
      <c r="D6" s="10">
        <v>4</v>
      </c>
      <c r="E6" s="10">
        <v>4</v>
      </c>
      <c r="F6" s="10">
        <v>4</v>
      </c>
      <c r="G6" s="5">
        <v>10</v>
      </c>
      <c r="H6" s="11">
        <f>F6/E6</f>
        <v>1</v>
      </c>
      <c r="I6" s="16">
        <v>10</v>
      </c>
      <c r="J6" s="16"/>
      <c r="K6" s="42" t="s">
        <v>95</v>
      </c>
    </row>
    <row r="7" s="1" customFormat="1" ht="25" customHeight="1" spans="1:11">
      <c r="A7" s="5"/>
      <c r="B7" s="5"/>
      <c r="C7" s="9" t="s">
        <v>96</v>
      </c>
      <c r="D7" s="10">
        <v>4</v>
      </c>
      <c r="E7" s="10">
        <v>4</v>
      </c>
      <c r="F7" s="10">
        <v>4</v>
      </c>
      <c r="G7" s="5">
        <v>10</v>
      </c>
      <c r="H7" s="11">
        <f>F7/E7</f>
        <v>1</v>
      </c>
      <c r="I7" s="16">
        <v>10</v>
      </c>
      <c r="J7" s="16"/>
      <c r="K7" s="43"/>
    </row>
    <row r="8" s="1" customFormat="1" ht="25" customHeight="1" spans="1:11">
      <c r="A8" s="5"/>
      <c r="B8" s="5"/>
      <c r="C8" s="12" t="s">
        <v>97</v>
      </c>
      <c r="D8" s="13"/>
      <c r="E8" s="13"/>
      <c r="F8" s="13"/>
      <c r="G8" s="5"/>
      <c r="H8" s="13"/>
      <c r="I8" s="16"/>
      <c r="J8" s="16"/>
      <c r="K8" s="43"/>
    </row>
    <row r="9" s="1" customFormat="1" ht="25" customHeight="1" spans="1:11">
      <c r="A9" s="5"/>
      <c r="B9" s="5"/>
      <c r="C9" s="12" t="s">
        <v>98</v>
      </c>
      <c r="D9" s="14"/>
      <c r="E9" s="14"/>
      <c r="F9" s="14"/>
      <c r="G9" s="15"/>
      <c r="H9" s="13"/>
      <c r="I9" s="16"/>
      <c r="J9" s="16"/>
      <c r="K9" s="44"/>
    </row>
    <row r="10" s="1" customFormat="1" ht="25" customHeight="1" spans="1:11">
      <c r="A10" s="5" t="s">
        <v>99</v>
      </c>
      <c r="B10" s="5" t="s">
        <v>100</v>
      </c>
      <c r="C10" s="5"/>
      <c r="D10" s="5"/>
      <c r="E10" s="5"/>
      <c r="F10" s="5"/>
      <c r="G10" s="16" t="s">
        <v>101</v>
      </c>
      <c r="H10" s="16"/>
      <c r="I10" s="16"/>
      <c r="J10" s="16"/>
      <c r="K10" s="16"/>
    </row>
    <row r="11" s="1" customFormat="1" ht="132" customHeight="1" spans="1:11">
      <c r="A11" s="5"/>
      <c r="B11" s="17" t="s">
        <v>135</v>
      </c>
      <c r="C11" s="17"/>
      <c r="D11" s="17"/>
      <c r="E11" s="17"/>
      <c r="F11" s="17"/>
      <c r="G11" s="18" t="s">
        <v>136</v>
      </c>
      <c r="H11" s="18"/>
      <c r="I11" s="18"/>
      <c r="J11" s="18"/>
      <c r="K11" s="18"/>
    </row>
    <row r="12" s="1" customFormat="1" ht="25" customHeight="1" spans="1:11">
      <c r="A12" s="19" t="s">
        <v>104</v>
      </c>
      <c r="B12" s="19"/>
      <c r="C12" s="19"/>
      <c r="D12" s="19"/>
      <c r="E12" s="19"/>
      <c r="F12" s="19"/>
      <c r="G12" s="19"/>
      <c r="H12" s="19"/>
      <c r="I12" s="19"/>
      <c r="J12" s="19"/>
      <c r="K12" s="19"/>
    </row>
    <row r="13" s="1" customFormat="1" ht="25" customHeight="1" spans="1:11">
      <c r="A13" s="20" t="s">
        <v>105</v>
      </c>
      <c r="B13" s="20"/>
      <c r="C13" s="20"/>
      <c r="D13" s="20" t="s">
        <v>106</v>
      </c>
      <c r="E13" s="20"/>
      <c r="F13" s="20"/>
      <c r="G13" s="20" t="s">
        <v>61</v>
      </c>
      <c r="H13" s="20" t="s">
        <v>91</v>
      </c>
      <c r="I13" s="20" t="s">
        <v>93</v>
      </c>
      <c r="J13" s="45" t="s">
        <v>62</v>
      </c>
      <c r="K13" s="46"/>
    </row>
    <row r="14" s="1" customFormat="1" ht="25" customHeight="1" spans="1:11">
      <c r="A14" s="5" t="s">
        <v>55</v>
      </c>
      <c r="B14" s="5" t="s">
        <v>56</v>
      </c>
      <c r="C14" s="5" t="s">
        <v>57</v>
      </c>
      <c r="D14" s="5" t="s">
        <v>58</v>
      </c>
      <c r="E14" s="5" t="s">
        <v>59</v>
      </c>
      <c r="F14" s="5" t="s">
        <v>60</v>
      </c>
      <c r="G14" s="5"/>
      <c r="H14" s="5"/>
      <c r="I14" s="5"/>
      <c r="J14" s="33"/>
      <c r="K14" s="35"/>
    </row>
    <row r="15" s="1" customFormat="1" ht="48" customHeight="1" spans="1:11">
      <c r="A15" s="21" t="s">
        <v>63</v>
      </c>
      <c r="B15" s="21" t="s">
        <v>107</v>
      </c>
      <c r="C15" s="22" t="s">
        <v>137</v>
      </c>
      <c r="D15" s="23" t="s">
        <v>109</v>
      </c>
      <c r="E15" s="22">
        <v>10</v>
      </c>
      <c r="F15" s="24" t="s">
        <v>68</v>
      </c>
      <c r="G15" s="25" t="s">
        <v>138</v>
      </c>
      <c r="H15" s="25">
        <v>50</v>
      </c>
      <c r="I15" s="47">
        <v>50</v>
      </c>
      <c r="J15" s="28" t="s">
        <v>95</v>
      </c>
      <c r="K15" s="48"/>
    </row>
    <row r="16" s="1" customFormat="1" ht="48" spans="1:11">
      <c r="A16" s="21" t="s">
        <v>71</v>
      </c>
      <c r="B16" s="21" t="s">
        <v>129</v>
      </c>
      <c r="C16" s="22" t="s">
        <v>139</v>
      </c>
      <c r="D16" s="23" t="s">
        <v>109</v>
      </c>
      <c r="E16" s="22">
        <v>90</v>
      </c>
      <c r="F16" s="24" t="s">
        <v>75</v>
      </c>
      <c r="G16" s="26">
        <v>0.9</v>
      </c>
      <c r="H16" s="25">
        <v>30</v>
      </c>
      <c r="I16" s="47">
        <v>25</v>
      </c>
      <c r="J16" s="28" t="s">
        <v>95</v>
      </c>
      <c r="K16" s="48"/>
    </row>
    <row r="17" s="1" customFormat="1" ht="25" customHeight="1" spans="1:11">
      <c r="A17" s="21" t="s">
        <v>76</v>
      </c>
      <c r="B17" s="21" t="s">
        <v>113</v>
      </c>
      <c r="C17" s="22" t="s">
        <v>140</v>
      </c>
      <c r="D17" s="23" t="s">
        <v>109</v>
      </c>
      <c r="E17" s="27">
        <v>90</v>
      </c>
      <c r="F17" s="24" t="s">
        <v>75</v>
      </c>
      <c r="G17" s="26">
        <v>0.9</v>
      </c>
      <c r="H17" s="25">
        <v>10</v>
      </c>
      <c r="I17" s="47">
        <v>10</v>
      </c>
      <c r="J17" s="28" t="s">
        <v>95</v>
      </c>
      <c r="K17" s="48"/>
    </row>
    <row r="18" s="1" customFormat="1" ht="25" customHeight="1" spans="1:11">
      <c r="A18" s="5" t="s">
        <v>115</v>
      </c>
      <c r="B18" s="5"/>
      <c r="C18" s="5"/>
      <c r="D18" s="28" t="s">
        <v>95</v>
      </c>
      <c r="E18" s="29"/>
      <c r="F18" s="29"/>
      <c r="G18" s="29"/>
      <c r="H18" s="29"/>
      <c r="I18" s="29"/>
      <c r="J18" s="29"/>
      <c r="K18" s="48"/>
    </row>
    <row r="19" s="1" customFormat="1" ht="25" customHeight="1" spans="1:11">
      <c r="A19" s="30" t="s">
        <v>116</v>
      </c>
      <c r="B19" s="31"/>
      <c r="C19" s="31"/>
      <c r="D19" s="31"/>
      <c r="E19" s="31"/>
      <c r="F19" s="31"/>
      <c r="G19" s="32"/>
      <c r="H19" s="5" t="s">
        <v>117</v>
      </c>
      <c r="I19" s="5" t="s">
        <v>118</v>
      </c>
      <c r="J19" s="28" t="s">
        <v>119</v>
      </c>
      <c r="K19" s="48"/>
    </row>
    <row r="20" s="1" customFormat="1" ht="25" customHeight="1" spans="1:11">
      <c r="A20" s="33"/>
      <c r="B20" s="34"/>
      <c r="C20" s="34"/>
      <c r="D20" s="34"/>
      <c r="E20" s="34"/>
      <c r="F20" s="34"/>
      <c r="G20" s="35"/>
      <c r="H20" s="5">
        <f>H17+H16+H15+G6</f>
        <v>100</v>
      </c>
      <c r="I20" s="5">
        <f>I17+I16+I15+I6</f>
        <v>95</v>
      </c>
      <c r="J20" s="28" t="s">
        <v>120</v>
      </c>
      <c r="K20" s="48"/>
    </row>
    <row r="21" s="1" customFormat="1" ht="89" customHeight="1" spans="1:11">
      <c r="A21" s="12" t="s">
        <v>121</v>
      </c>
      <c r="B21" s="12"/>
      <c r="C21" s="12"/>
      <c r="D21" s="12"/>
      <c r="E21" s="12"/>
      <c r="F21" s="12"/>
      <c r="G21" s="12"/>
      <c r="H21" s="12"/>
      <c r="I21" s="12"/>
      <c r="J21" s="12"/>
      <c r="K21" s="12"/>
    </row>
    <row r="22" s="1" customFormat="1" spans="1:11">
      <c r="A22" s="36" t="s">
        <v>80</v>
      </c>
      <c r="B22" s="36"/>
      <c r="C22" s="36"/>
      <c r="D22" s="36"/>
      <c r="E22" s="36"/>
      <c r="F22" s="36"/>
      <c r="G22" s="36"/>
      <c r="H22" s="36"/>
      <c r="I22" s="36"/>
      <c r="J22" s="36"/>
      <c r="K22" s="36"/>
    </row>
    <row r="23" s="1" customFormat="1" spans="1:11">
      <c r="A23" s="36" t="s">
        <v>81</v>
      </c>
      <c r="B23" s="36"/>
      <c r="C23" s="36"/>
      <c r="D23" s="36"/>
      <c r="E23" s="36"/>
      <c r="F23" s="36"/>
      <c r="G23" s="36"/>
      <c r="H23" s="36"/>
      <c r="I23" s="36"/>
      <c r="J23" s="36"/>
      <c r="K23" s="36"/>
    </row>
    <row r="24" s="1" customFormat="1" spans="1:10">
      <c r="A24" s="37"/>
      <c r="B24" s="37"/>
      <c r="C24" s="37"/>
      <c r="D24" s="37"/>
      <c r="E24" s="37"/>
      <c r="F24" s="37"/>
      <c r="G24" s="37"/>
      <c r="H24" s="37"/>
      <c r="I24" s="37"/>
      <c r="J24" s="37"/>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2023年度部门整体支出绩效自评情况</vt:lpstr>
      <vt:lpstr>GK14 2023年度部门整体支出绩效自评表</vt:lpstr>
      <vt:lpstr>GK15-1 项目支出绩效自评表-国内外沿边侨务专项经费</vt:lpstr>
      <vt:lpstr>GK15-2项目支出绩效自评表—省级困难归侨侨眷重点帮扶补助</vt:lpstr>
      <vt:lpstr>GK15-3项目支出绩效自评表—基层侨联组织活动专项经费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cp:lastModifiedBy>
  <dcterms:created xsi:type="dcterms:W3CDTF">2024-08-21T06:50:00Z</dcterms:created>
  <dcterms:modified xsi:type="dcterms:W3CDTF">2024-10-08T09:33:19Z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26F9284D2407458EA58573D4F39EA3B6_12</vt:lpwstr>
  </property>
</Properties>
</file>