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2645" tabRatio="500" firstSheet="10" activeTab="11"/>
  </bookViews>
  <sheets>
    <sheet name="1.财务收支预算总表" sheetId="1" r:id="rId1"/>
    <sheet name="2.部门收入预算表" sheetId="2" r:id="rId2"/>
    <sheet name="3.部门支出预算表" sheetId="3" r:id="rId3"/>
    <sheet name="4.财政拨款收支预算总表" sheetId="4" r:id="rId4"/>
    <sheet name="5.一般公共预算支出预算表" sheetId="5" r:id="rId5"/>
    <sheet name="6.一般公共预算“三公”经费支出预算表" sheetId="6" r:id="rId6"/>
    <sheet name="7.基本支出预算表" sheetId="7" r:id="rId7"/>
    <sheet name="8.项目支出预算表" sheetId="8" r:id="rId8"/>
    <sheet name="9.项目支出绩效目标表（本级下达）" sheetId="9" r:id="rId9"/>
    <sheet name="10.项目支出绩效目标表（另文下达）" sheetId="10" r:id="rId10"/>
    <sheet name="11.政府性基金预算支出预算表" sheetId="11" r:id="rId11"/>
    <sheet name="12.部门政府采购预算表" sheetId="12" r:id="rId12"/>
    <sheet name="13.政府购买服务预算表" sheetId="13" r:id="rId13"/>
    <sheet name="14.县对下转移支付预算表（陇川县）" sheetId="14" r:id="rId14"/>
    <sheet name="15.县对下转移支付绩效目标表" sheetId="15" r:id="rId15"/>
    <sheet name="16.新增资产配置表" sheetId="16" r:id="rId16"/>
    <sheet name="17.上级补助项目支出预算表" sheetId="17" r:id="rId17"/>
    <sheet name="18.部门项目中期规划预算表" sheetId="18" r:id="rId18"/>
  </sheets>
  <definedNames>
    <definedName name="_xlnm._FilterDatabase" localSheetId="17" hidden="1">'18.部门项目中期规划预算表'!$A$6:$G$14</definedName>
    <definedName name="_xlnm.Print_Titles" localSheetId="3">'4.财政拨款收支预算总表'!$1:$6</definedName>
    <definedName name="_xlnm.Print_Titles" localSheetId="15">'16.新增资产配置表'!$1:$6</definedName>
    <definedName name="_xlnm.Print_Titles" localSheetId="5">'6.一般公共预算“三公”经费支出预算表'!$1:$6</definedName>
    <definedName name="_xlnm.Print_Titles" localSheetId="4">'5.一般公共预算支出预算表'!$1:$5</definedName>
    <definedName name="_xlnm.Print_Titles" localSheetId="10">'11.政府性基金预算支出预算表'!$1:$6</definedName>
  </definedNames>
  <calcPr calcId="144525" concurrentCalc="0"/>
</workbook>
</file>

<file path=xl/sharedStrings.xml><?xml version="1.0" encoding="utf-8"?>
<sst xmlns="http://schemas.openxmlformats.org/spreadsheetml/2006/main" count="494">
  <si>
    <t>预算01-1表</t>
  </si>
  <si>
    <t>2024年财务收支预算总表</t>
  </si>
  <si>
    <t>单位名称：陇川县自然资源局</t>
  </si>
  <si>
    <t>单位:万元</t>
  </si>
  <si>
    <t>收        入</t>
  </si>
  <si>
    <t>支        出</t>
  </si>
  <si>
    <t>项      目</t>
  </si>
  <si>
    <t>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</si>
  <si>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</si>
  <si>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</si>
  <si>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</si>
  <si>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</si>
  <si>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</si>
  <si>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</si>
  <si>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</si>
  <si>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</si>
  <si>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</si>
  <si>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</si>
  <si>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</si>
  <si>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</si>
  <si>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</si>
  <si>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</si>
  <si>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</si>
  <si>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</si>
  <si>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</si>
  <si>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</si>
  <si>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</si>
  <si>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</si>
  <si>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</si>
  <si>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</si>
  <si>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</si>
  <si>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</si>
  <si>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</si>
  <si>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</si>
  <si>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</si>
  <si>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</si>
  <si>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</si>
  <si>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</si>
  <si>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</si>
  <si>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</si>
  <si>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</si>
  <si>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</si>
  <si>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</si>
  <si>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</si>
  <si>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</si>
  <si>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</si>
  <si>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</si>
  <si>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上年结余结转</t>
  </si>
  <si>
    <t>年终结转结余</t>
  </si>
  <si>
    <t>1、财政拨款结转结余</t>
  </si>
  <si>
    <t>2、使用非财政拨款结余</t>
  </si>
  <si>
    <t>2、非财政拨款结余</t>
  </si>
  <si>
    <t>收  入  总  计</t>
  </si>
  <si>
    <t>支  出  总  计</t>
  </si>
  <si>
    <t>部门收入预算表01-2</t>
  </si>
  <si>
    <t>2024年部门收入预算表</t>
  </si>
  <si>
    <t>单位：万元</t>
  </si>
  <si>
    <t>部门（单位）代码</t>
  </si>
  <si>
    <t>部门（单位）名称</t>
  </si>
  <si>
    <t>合计</t>
  </si>
  <si>
    <t>本年收入</t>
  </si>
  <si>
    <t>上年结转结余</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</si>
  <si>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</si>
  <si>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</si>
  <si>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</si>
  <si>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</si>
  <si>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</si>
  <si>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</si>
  <si>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</si>
  <si>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</si>
  <si>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</si>
  <si>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</si>
  <si>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</si>
  <si>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</si>
  <si>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121001</t>
  </si>
  <si>
    <t>陇川县自然资源局</t>
  </si>
  <si>
    <t>预算01-3表</t>
  </si>
  <si>
    <t>2024年部门支出预算表</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</si>
  <si>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</si>
  <si>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</si>
  <si>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</si>
  <si>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</si>
  <si>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</si>
  <si>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</si>
  <si>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</si>
  <si>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</si>
  <si>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</si>
  <si>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</si>
  <si>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</si>
  <si>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</si>
  <si>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20103</t>
  </si>
  <si>
    <t xml:space="preserve">  政府办公厅（室）及相关机构事务</t>
  </si>
  <si>
    <t>2010301</t>
  </si>
  <si>
    <t xml:space="preserve">    行政运行</t>
  </si>
  <si>
    <t>20199</t>
  </si>
  <si>
    <t xml:space="preserve">  其他一般公共服务支出</t>
  </si>
  <si>
    <t>2019999</t>
  </si>
  <si>
    <t xml:space="preserve">    其他一般公共服务支出</t>
  </si>
  <si>
    <t>208</t>
  </si>
  <si>
    <t>社会保障和就业支出</t>
  </si>
  <si>
    <t>20805</t>
  </si>
  <si>
    <t xml:space="preserve">  行政事业单位养老支出</t>
  </si>
  <si>
    <t>2080501</t>
  </si>
  <si>
    <t xml:space="preserve">    行政单位离退休</t>
  </si>
  <si>
    <t>2080505</t>
  </si>
  <si>
    <t xml:space="preserve">    机关事业单位基本养老保险缴费支出</t>
  </si>
  <si>
    <t>20808</t>
  </si>
  <si>
    <t xml:space="preserve">  抚恤</t>
  </si>
  <si>
    <t>2080801</t>
  </si>
  <si>
    <t xml:space="preserve">    死亡抚恤</t>
  </si>
  <si>
    <t>20899</t>
  </si>
  <si>
    <t xml:space="preserve">  其他社会保障和就业支出</t>
  </si>
  <si>
    <t>2089999</t>
  </si>
  <si>
    <t xml:space="preserve">    其他社会保障和就业支出</t>
  </si>
  <si>
    <t>210</t>
  </si>
  <si>
    <t>卫生健康支出</t>
  </si>
  <si>
    <t>21011</t>
  </si>
  <si>
    <t xml:space="preserve">  行政事业单位医疗</t>
  </si>
  <si>
    <t>2101101</t>
  </si>
  <si>
    <t xml:space="preserve">    行政单位医疗</t>
  </si>
  <si>
    <t>2101103</t>
  </si>
  <si>
    <t xml:space="preserve">    公务员医疗补助</t>
  </si>
  <si>
    <t>2101199</t>
  </si>
  <si>
    <t xml:space="preserve">    其他行政事业单位医疗支出</t>
  </si>
  <si>
    <t>220</t>
  </si>
  <si>
    <t>自然资源海洋气象等支出</t>
  </si>
  <si>
    <t>22001</t>
  </si>
  <si>
    <t xml:space="preserve">  自然资源事务</t>
  </si>
  <si>
    <t>2200101</t>
  </si>
  <si>
    <t>2200106</t>
  </si>
  <si>
    <t xml:space="preserve">    自然资源利用与保护</t>
  </si>
  <si>
    <t>221</t>
  </si>
  <si>
    <t>住房保障支出</t>
  </si>
  <si>
    <t>22102</t>
  </si>
  <si>
    <t xml:space="preserve">  住房改革支出</t>
  </si>
  <si>
    <t>2210201</t>
  </si>
  <si>
    <t xml:space="preserve">    住房公积金</t>
  </si>
  <si>
    <t>合  计</t>
  </si>
  <si>
    <t>预算02-1表</t>
  </si>
  <si>
    <t>2024年财政拨款收支预算总表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</si>
  <si>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</si>
  <si>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</si>
  <si>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</si>
  <si>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</si>
  <si>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</si>
  <si>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</si>
  <si>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</si>
  <si>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</si>
  <si>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</si>
  <si>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</si>
  <si>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</si>
  <si>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</si>
  <si>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</si>
  <si>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</si>
  <si>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</si>
  <si>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</si>
  <si>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</si>
  <si>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</si>
  <si>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</si>
  <si>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</si>
  <si>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</si>
  <si>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</si>
  <si>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</si>
  <si>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</si>
  <si>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</si>
  <si>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</si>
  <si>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</si>
  <si>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</si>
  <si>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</si>
  <si>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</si>
  <si>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</si>
  <si>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</si>
  <si>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</si>
  <si>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二、年终结余结转</t>
  </si>
  <si>
    <t>预算02-2表</t>
  </si>
  <si>
    <t>2024年一般公共预算支出预算表（按功能科目分类）</t>
  </si>
  <si>
    <t>部门预算支出功能分类科目</t>
  </si>
  <si>
    <t>人员经费</t>
  </si>
  <si>
    <t>公用经费</t>
  </si>
  <si>
    <t>1</t>
  </si>
  <si>
    <t>2</t>
  </si>
  <si>
    <t>3</t>
  </si>
  <si>
    <t>4</t>
  </si>
  <si>
    <t>5</t>
  </si>
  <si>
    <t>6</t>
  </si>
  <si>
    <t>7</t>
  </si>
  <si>
    <t>预算03表</t>
  </si>
  <si>
    <r>
      <rPr>
        <sz val="18"/>
        <rFont val="宋体"/>
        <charset val="134"/>
      </rPr>
      <t>2024年一般公共预算</t>
    </r>
    <r>
      <rPr>
        <sz val="18"/>
        <rFont val="Microsoft Sans Serif"/>
        <charset val="134"/>
      </rPr>
      <t>“</t>
    </r>
    <r>
      <rPr>
        <sz val="18"/>
        <rFont val="宋体"/>
        <charset val="134"/>
      </rPr>
      <t>三公</t>
    </r>
    <r>
      <rPr>
        <sz val="18"/>
        <rFont val="Microsoft Sans Serif"/>
        <charset val="134"/>
      </rPr>
      <t>”</t>
    </r>
    <r>
      <rPr>
        <sz val="18"/>
        <rFont val="宋体"/>
        <charset val="134"/>
      </rPr>
      <t>经费支出预算表</t>
    </r>
  </si>
  <si>
    <t>“三公”经费合计</t>
  </si>
  <si>
    <t>因公出国（境）费</t>
  </si>
  <si>
    <t>公务用车购置及运行费</t>
  </si>
  <si>
    <t>公务接待费</t>
  </si>
  <si>
    <t>公务用车购置费</t>
  </si>
  <si>
    <t>公务用车运行费</t>
  </si>
  <si>
    <t>预算04表</t>
  </si>
  <si>
    <t>2024年基本支出预算表（人员类、运转类公用经费项目）</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</si>
  <si>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</si>
  <si>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</si>
  <si>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</si>
  <si>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</si>
  <si>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</si>
  <si>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</si>
  <si>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</si>
  <si>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</si>
  <si>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</si>
  <si>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</si>
  <si>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</si>
  <si>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</si>
  <si>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</si>
  <si>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</si>
  <si>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</si>
  <si>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</si>
  <si>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</si>
  <si>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</si>
  <si>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 xml:space="preserve">  陇川县自然资源局</t>
  </si>
  <si>
    <t>533124210000000013105</t>
  </si>
  <si>
    <t>行政人员支出工资</t>
  </si>
  <si>
    <t>行政运行</t>
  </si>
  <si>
    <t>30101</t>
  </si>
  <si>
    <t>基本工资</t>
  </si>
  <si>
    <t>533124210000000013106</t>
  </si>
  <si>
    <t>事业人员支出工资</t>
  </si>
  <si>
    <t>30102</t>
  </si>
  <si>
    <t>津贴补贴</t>
  </si>
  <si>
    <t>30103</t>
  </si>
  <si>
    <t>奖金</t>
  </si>
  <si>
    <t>533124221100000529526</t>
  </si>
  <si>
    <t>获得奖励的公务员一次性奖励</t>
  </si>
  <si>
    <t>533124221100000529520</t>
  </si>
  <si>
    <t>事业人员优秀奖励</t>
  </si>
  <si>
    <t>30107</t>
  </si>
  <si>
    <t>绩效工资</t>
  </si>
  <si>
    <t>533124231100001377759</t>
  </si>
  <si>
    <t>事业人员奖励性绩效改革性补贴</t>
  </si>
  <si>
    <t>533124210000000013107</t>
  </si>
  <si>
    <t>社会保障缴费</t>
  </si>
  <si>
    <t>机关事业单位基本养老保险缴费支出</t>
  </si>
  <si>
    <t>30108</t>
  </si>
  <si>
    <t>机关事业单位基本养老保险缴费</t>
  </si>
  <si>
    <t>行政单位医疗</t>
  </si>
  <si>
    <t>30110</t>
  </si>
  <si>
    <t>职工基本医疗保险缴费</t>
  </si>
  <si>
    <t>公务员医疗补助</t>
  </si>
  <si>
    <t>30111</t>
  </si>
  <si>
    <t>公务员医疗补助缴费</t>
  </si>
  <si>
    <t>其他行政事业单位医疗支出</t>
  </si>
  <si>
    <t>30112</t>
  </si>
  <si>
    <t>其他社会保障缴费</t>
  </si>
  <si>
    <t>其他社会保障和就业支出</t>
  </si>
  <si>
    <t>533124210000000013108</t>
  </si>
  <si>
    <t>住房公积金</t>
  </si>
  <si>
    <t>30113</t>
  </si>
  <si>
    <t>533124210000000013115</t>
  </si>
  <si>
    <t>一般公用经费</t>
  </si>
  <si>
    <t>30205</t>
  </si>
  <si>
    <t>水费</t>
  </si>
  <si>
    <t>30206</t>
  </si>
  <si>
    <t>电费</t>
  </si>
  <si>
    <t>30207</t>
  </si>
  <si>
    <t>邮电费</t>
  </si>
  <si>
    <t>30226</t>
  </si>
  <si>
    <t>劳务费</t>
  </si>
  <si>
    <t>533124221100000529546</t>
  </si>
  <si>
    <t>公用经费安排的工会经费</t>
  </si>
  <si>
    <t>30228</t>
  </si>
  <si>
    <t>工会经费</t>
  </si>
  <si>
    <t>30211</t>
  </si>
  <si>
    <t>差旅费</t>
  </si>
  <si>
    <t>30201</t>
  </si>
  <si>
    <t>办公费</t>
  </si>
  <si>
    <t>533124221100000701818</t>
  </si>
  <si>
    <t>公用经费安排的公务用车运行维护费</t>
  </si>
  <si>
    <t>30231</t>
  </si>
  <si>
    <t>公务用车运行维护费</t>
  </si>
  <si>
    <t>533124210000000013114</t>
  </si>
  <si>
    <t>退休公用经费</t>
  </si>
  <si>
    <t>行政单位离退休</t>
  </si>
  <si>
    <t>533124210000000013113</t>
  </si>
  <si>
    <t>公务交通补贴</t>
  </si>
  <si>
    <t>30239</t>
  </si>
  <si>
    <t>其他交通费用</t>
  </si>
  <si>
    <t>533124241100002420728</t>
  </si>
  <si>
    <t>编外人员经费</t>
  </si>
  <si>
    <t>30199</t>
  </si>
  <si>
    <t>其他工资福利支出</t>
  </si>
  <si>
    <t>其他一般公共服务支出</t>
  </si>
  <si>
    <t>533124210000000013109</t>
  </si>
  <si>
    <t>机关事业单位职工遗属生活补助</t>
  </si>
  <si>
    <t>死亡抚恤</t>
  </si>
  <si>
    <t>30304</t>
  </si>
  <si>
    <t>抚恤金</t>
  </si>
  <si>
    <t>预算05-1表</t>
  </si>
  <si>
    <t>2024年项目支出预算表（其他运转类、特定目标类项目）</t>
  </si>
  <si>
    <t>项目分类</t>
  </si>
  <si>
    <t>经济科目编码</t>
  </si>
  <si>
    <t>经济科目名称</t>
  </si>
  <si>
    <t>本年拨款</t>
  </si>
  <si>
    <t>其中：本次下达</t>
  </si>
  <si>
    <t>不动产办公运转经费</t>
  </si>
  <si>
    <t>事业发展类</t>
  </si>
  <si>
    <t>533124200000000000129</t>
  </si>
  <si>
    <t>30227</t>
  </si>
  <si>
    <t>委托业务费</t>
  </si>
  <si>
    <t>31002</t>
  </si>
  <si>
    <t>办公设备购置</t>
  </si>
  <si>
    <t>不动产登记存量数据整合项目经费</t>
  </si>
  <si>
    <t>专项业务类</t>
  </si>
  <si>
    <t>533124231100001512938</t>
  </si>
  <si>
    <t>非税收入安排不动产登记中心工本费专项资金</t>
  </si>
  <si>
    <t>533124200000000000126</t>
  </si>
  <si>
    <t>陇川县城乡建设用地增减挂钩项目完善工程资金</t>
  </si>
  <si>
    <t>533124241100002437583</t>
  </si>
  <si>
    <t>自然资源利用与保护</t>
  </si>
  <si>
    <t>31005</t>
  </si>
  <si>
    <t>基础设施建设</t>
  </si>
  <si>
    <t>陇川县国土空间规划编制经费</t>
  </si>
  <si>
    <t>533124210000000011465</t>
  </si>
  <si>
    <t>陇川县护国等2个乡（镇）邦掌等7个村城乡建设用地增减挂钩项目资金</t>
  </si>
  <si>
    <t>533124241100002437250</t>
  </si>
  <si>
    <t>农村房地一体不动产登记工作经费</t>
  </si>
  <si>
    <t>533124221100000495812</t>
  </si>
  <si>
    <t>自有资金专项经费</t>
  </si>
  <si>
    <t>533124231100001508160</t>
  </si>
  <si>
    <t>30217</t>
  </si>
  <si>
    <t>预算05-2表</t>
  </si>
  <si>
    <t>2024年项目支出绩效目标表（本级下达）</t>
  </si>
  <si>
    <t>单位名称、项目名称</t>
  </si>
  <si>
    <t>项目年度绩效目标</t>
  </si>
  <si>
    <t>一级指标</t>
  </si>
  <si>
    <t>二级指标</t>
  </si>
  <si>
    <t>三级指标</t>
  </si>
  <si>
    <t>指标性质</t>
  </si>
  <si>
    <t>指标值</t>
  </si>
  <si>
    <t>度量单位</t>
  </si>
  <si>
    <t>指标属性</t>
  </si>
  <si>
    <t>指标内容</t>
  </si>
  <si>
    <t xml:space="preserve">  不动产登记存量数据整合项目经费</t>
  </si>
  <si>
    <t>不动产登记存量数据整合</t>
  </si>
  <si>
    <t xml:space="preserve">    产出指标</t>
  </si>
  <si>
    <t>数量指标</t>
  </si>
  <si>
    <t>工程总量</t>
  </si>
  <si>
    <t>&gt;=</t>
  </si>
  <si>
    <t>不动产登记存量数据整合工程总量</t>
  </si>
  <si>
    <t>平方米/公里/立方米/亩等</t>
  </si>
  <si>
    <t>定量指标</t>
  </si>
  <si>
    <t>反映新建、改造、修缮工程量完成情况。</t>
  </si>
  <si>
    <t>时效指标</t>
  </si>
  <si>
    <t>计划完工率</t>
  </si>
  <si>
    <t>按实际测算</t>
  </si>
  <si>
    <t>%</t>
  </si>
  <si>
    <t>反映工程按计划完工情况。</t>
  </si>
  <si>
    <t xml:space="preserve">    效益指标</t>
  </si>
  <si>
    <t>社会效益指标</t>
  </si>
  <si>
    <t>受益人群覆盖率</t>
  </si>
  <si>
    <t>受益人群覆盖率95%以上</t>
  </si>
  <si>
    <t>反映项目设计受益人群或地区的实现情况。</t>
  </si>
  <si>
    <t xml:space="preserve">    满意度指标</t>
  </si>
  <si>
    <t>服务对象满意度指标</t>
  </si>
  <si>
    <t>受益人群满意度</t>
  </si>
  <si>
    <t>受益人群满意度95%以上</t>
  </si>
  <si>
    <t>调查人群中对设施建设或设施运行的满意度。</t>
  </si>
  <si>
    <t xml:space="preserve">  农村房地一体不动产登记工作经费</t>
  </si>
  <si>
    <t>为按时完成全县农村宅基地和集体建设用地使用权房地一体不动产登记颁证率达90%。</t>
  </si>
  <si>
    <t>工作完成时效</t>
  </si>
  <si>
    <t>2022</t>
  </si>
  <si>
    <t>年</t>
  </si>
  <si>
    <t>按时完成全县农村宅基地和集体建设用地使用权房地一体不动产登记颁证率达90%。</t>
  </si>
  <si>
    <t>可持续影响指标</t>
  </si>
  <si>
    <t>=</t>
  </si>
  <si>
    <t>空有效解决房、地权力纠纷，改善农村治理体系，促进城乡统筹发展</t>
  </si>
  <si>
    <t>定性指标</t>
  </si>
  <si>
    <t>有效解决房、地权利纠纷，改善农村治理体系，促进城乡统筹发展</t>
  </si>
  <si>
    <t>社会公众或服务对象满意度</t>
  </si>
  <si>
    <t>90</t>
  </si>
  <si>
    <t>社会公众或服务对象对项目实施效果的满意程度。</t>
  </si>
  <si>
    <t xml:space="preserve">  不动产办公运转经费</t>
  </si>
  <si>
    <t>按时完成不动产登记，确保不动产登记权利人的合法权益得到保障，进一步规范不动产登记行为</t>
  </si>
  <si>
    <t>质量指标</t>
  </si>
  <si>
    <t>质量达标率</t>
  </si>
  <si>
    <t>&gt;</t>
  </si>
  <si>
    <t>80</t>
  </si>
  <si>
    <t>质量达标率=（质量达标产出数/实际产出数）×100%（8分）。</t>
  </si>
  <si>
    <t>可持续影响</t>
  </si>
  <si>
    <t>增加文化产业总产出值，提高陇川县知名度和影响力</t>
  </si>
  <si>
    <t>100</t>
  </si>
  <si>
    <t xml:space="preserve">  陇川县国土空间规划编制经费</t>
  </si>
  <si>
    <t>完成县级国土空间总体规划编制，乡镇国土空间总体规划编制，县域实用性村庄规划编制，实现全县“一张图”管理。</t>
  </si>
  <si>
    <t>编制质量</t>
  </si>
  <si>
    <t>验收成果</t>
  </si>
  <si>
    <t>社会效益</t>
  </si>
  <si>
    <t>发掘城市国土空间发展潜力，合理布局城市空间</t>
  </si>
  <si>
    <t>通过对现状城市总体规划，发掘城市国土空间发展潜力，合理布局城市空间</t>
  </si>
  <si>
    <t>社会公众或服务对象是指因该项目实施而受到影响的部门（单位）、群体或个人。一般采取社会调查的方式。</t>
  </si>
  <si>
    <t xml:space="preserve">  非税收入安排不动产登记中心工本费专项资金</t>
  </si>
  <si>
    <t>按时完成不动产登记，确保不动产登记权利人的合法权益得到保障。</t>
  </si>
  <si>
    <t>实际完成率</t>
  </si>
  <si>
    <t>实际完成率=（实际产出数/计划产出数）×100%（10分）。</t>
  </si>
  <si>
    <t>经济效益指标</t>
  </si>
  <si>
    <t>经济效益</t>
  </si>
  <si>
    <t>通过开展陇川县不动产统一登记，进一步规范不动产登记，及时掌握</t>
  </si>
  <si>
    <t>项目实施对社会发展所带来的直接或间接影响情况。</t>
  </si>
  <si>
    <t>收益群众满意度</t>
  </si>
  <si>
    <t xml:space="preserve">  陇川县城乡建设用地增减挂钩项目完善工程资金</t>
  </si>
  <si>
    <t>对已实施的6个增减挂钩项目实施完善</t>
  </si>
  <si>
    <t>工程质量</t>
  </si>
  <si>
    <t>群众满意度</t>
  </si>
  <si>
    <t xml:space="preserve">  陇川县护国等2个乡（镇）邦掌等7个村城乡建设用地增减挂钩项目资金</t>
  </si>
  <si>
    <t>为归还易地扶贫搬迁建新区所欠增减挂钩指标</t>
  </si>
  <si>
    <t>可持续影响力</t>
  </si>
  <si>
    <t>群众满意情况</t>
  </si>
  <si>
    <t xml:space="preserve">  自有资金专项经费</t>
  </si>
  <si>
    <t>完成日常监督执法任务</t>
  </si>
  <si>
    <t>违法案件组卷归档率</t>
  </si>
  <si>
    <t>建立卫片卷宗档案，装订成册</t>
  </si>
  <si>
    <t>违法案件查处整改到位率</t>
  </si>
  <si>
    <t>70</t>
  </si>
  <si>
    <t>对发现的违法案件，进行查处整改，有效打击违法违规行为</t>
  </si>
  <si>
    <t>服务对象满意度</t>
  </si>
  <si>
    <t>预算05-3表</t>
  </si>
  <si>
    <t>2024年项目支出绩效目标表（另文下达）</t>
  </si>
  <si>
    <t xml:space="preserve">   </t>
  </si>
  <si>
    <t>说明：本部门无项目支出绩效目标内容（另文下达），故公开空表。</t>
  </si>
  <si>
    <t>预算06表</t>
  </si>
  <si>
    <t>2024年政府性基金预算支出预算表</t>
  </si>
  <si>
    <t>政府性基金预算支出预算表</t>
  </si>
  <si>
    <t>单位名称</t>
  </si>
  <si>
    <t>本年政府性基金预算支出</t>
  </si>
  <si>
    <t/>
  </si>
  <si>
    <t>说明：本部门无政府性基金预算支出，故公开空表。</t>
  </si>
  <si>
    <t>预算07表</t>
  </si>
  <si>
    <t>2024年部门政府采购预算表</t>
  </si>
  <si>
    <t>预算项目</t>
  </si>
  <si>
    <t>采购项目</t>
  </si>
  <si>
    <t>采购品目</t>
  </si>
  <si>
    <t>计量
单位</t>
  </si>
  <si>
    <t>数量</t>
  </si>
  <si>
    <t>面向中小企业预留资金</t>
  </si>
  <si>
    <t>政府性
基金</t>
  </si>
  <si>
    <t>国有资本经营收益</t>
  </si>
  <si>
    <t>财政专户管理的收入</t>
  </si>
  <si>
    <t>不动产证书</t>
  </si>
  <si>
    <t>本册</t>
  </si>
  <si>
    <t>本</t>
  </si>
  <si>
    <t>购买办公设备</t>
  </si>
  <si>
    <t>其他办公设备</t>
  </si>
  <si>
    <t>台</t>
  </si>
  <si>
    <t>预算08表</t>
  </si>
  <si>
    <t>2024年政府购买服务预算表</t>
  </si>
  <si>
    <t>政府购买服务项目</t>
  </si>
  <si>
    <t>政府购买服务指导性目录代码</t>
  </si>
  <si>
    <t>基本支出/项目支出</t>
  </si>
  <si>
    <t>所属服务类别</t>
  </si>
  <si>
    <t>所属服务领域</t>
  </si>
  <si>
    <t>购买内容简述</t>
  </si>
  <si>
    <t>说明：本部门无政府购买服务预算，故公开空表。</t>
  </si>
  <si>
    <t>预算09-1表</t>
  </si>
  <si>
    <t>2024年县对下转移支付预算表</t>
  </si>
  <si>
    <t>单位名称（项目）</t>
  </si>
  <si>
    <t>地区</t>
  </si>
  <si>
    <t>政府性基金</t>
  </si>
  <si>
    <t>章凤镇</t>
  </si>
  <si>
    <t>景罕镇</t>
  </si>
  <si>
    <t>城子镇</t>
  </si>
  <si>
    <t>陇把镇</t>
  </si>
  <si>
    <t>户撒乡</t>
  </si>
  <si>
    <t>清平乡</t>
  </si>
  <si>
    <t>护国乡</t>
  </si>
  <si>
    <t>勐约乡</t>
  </si>
  <si>
    <t>王子树乡</t>
  </si>
  <si>
    <t>说明：本部门无县对下转移支付项目，故公开空表。</t>
  </si>
  <si>
    <t>预算09-2表</t>
  </si>
  <si>
    <t>2024年县对下转移支付绩效目标表</t>
  </si>
  <si>
    <t>预算10表</t>
  </si>
  <si>
    <t>2024年新增资产配置表</t>
  </si>
  <si>
    <t>资产类别</t>
  </si>
  <si>
    <t>资产分类代码.名称</t>
  </si>
  <si>
    <t>资产名称</t>
  </si>
  <si>
    <t>计量单位</t>
  </si>
  <si>
    <t>财政部门批复数（万元）</t>
  </si>
  <si>
    <t>单价</t>
  </si>
  <si>
    <t>金额</t>
  </si>
  <si>
    <t>说明：本部门无新增资产配置，故公开空表。</t>
  </si>
  <si>
    <t>17表</t>
  </si>
  <si>
    <t>2024年上级补助项目支出预算表</t>
  </si>
  <si>
    <t>单位名称：XX部门</t>
  </si>
  <si>
    <t>上级补助</t>
  </si>
  <si>
    <t>说明：本部门2024年无上级补助项目支出预算，故公开空表。</t>
  </si>
  <si>
    <t>18表</t>
  </si>
  <si>
    <t>2024年部门项目中期规划预算表</t>
  </si>
  <si>
    <t>项目级次</t>
  </si>
  <si>
    <t>2024年</t>
  </si>
  <si>
    <t>2025年</t>
  </si>
  <si>
    <t>2026年</t>
  </si>
  <si>
    <t>本级</t>
  </si>
</sst>
</file>

<file path=xl/styles.xml><?xml version="1.0" encoding="utf-8"?>
<styleSheet xmlns="http://schemas.openxmlformats.org/spreadsheetml/2006/main">
  <numFmts count="6">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 numFmtId="176" formatCode="#,##0.00_ "/>
    <numFmt numFmtId="177" formatCode="0.00_);[Red]\-0.00\ "/>
  </numFmts>
  <fonts count="45">
    <font>
      <sz val="9"/>
      <name val="宋体"/>
      <charset val="134"/>
    </font>
    <font>
      <sz val="10"/>
      <name val="Arial"/>
      <charset val="0"/>
    </font>
    <font>
      <sz val="10"/>
      <name val="宋体"/>
      <charset val="134"/>
    </font>
    <font>
      <sz val="10"/>
      <color indexed="8"/>
      <name val="宋体"/>
      <charset val="134"/>
    </font>
    <font>
      <b/>
      <sz val="23"/>
      <color indexed="8"/>
      <name val="宋体"/>
      <charset val="134"/>
    </font>
    <font>
      <sz val="11"/>
      <color indexed="8"/>
      <name val="宋体"/>
      <charset val="134"/>
    </font>
    <font>
      <sz val="12"/>
      <color indexed="8"/>
      <name val="宋体"/>
      <charset val="134"/>
    </font>
    <font>
      <sz val="11"/>
      <color theme="1"/>
      <name val="宋体"/>
      <charset val="134"/>
      <scheme val="minor"/>
    </font>
    <font>
      <sz val="10"/>
      <name val="宋体"/>
      <charset val="0"/>
    </font>
    <font>
      <sz val="9"/>
      <color rgb="FF000000"/>
      <name val="宋体"/>
      <charset val="134"/>
    </font>
    <font>
      <b/>
      <sz val="22"/>
      <color rgb="FF000000"/>
      <name val="宋体"/>
      <charset val="134"/>
    </font>
    <font>
      <b/>
      <sz val="23"/>
      <color rgb="FF000000"/>
      <name val="宋体"/>
      <charset val="134"/>
    </font>
    <font>
      <sz val="11"/>
      <color rgb="FF000000"/>
      <name val="宋体"/>
      <charset val="134"/>
    </font>
    <font>
      <sz val="11"/>
      <name val="宋体"/>
      <charset val="134"/>
    </font>
    <font>
      <sz val="10"/>
      <color rgb="FF000000"/>
      <name val="宋体"/>
      <charset val="134"/>
    </font>
    <font>
      <b/>
      <sz val="23"/>
      <name val="宋体"/>
      <charset val="134"/>
    </font>
    <font>
      <sz val="10"/>
      <color rgb="FFFFFFFF"/>
      <name val="宋体"/>
      <charset val="134"/>
    </font>
    <font>
      <b/>
      <sz val="21"/>
      <color rgb="FF000000"/>
      <name val="宋体"/>
      <charset val="134"/>
    </font>
    <font>
      <sz val="12"/>
      <color rgb="FF000000"/>
      <name val="宋体"/>
      <charset val="134"/>
    </font>
    <font>
      <sz val="12"/>
      <name val="宋体"/>
      <charset val="134"/>
    </font>
    <font>
      <sz val="18"/>
      <name val="宋体"/>
      <charset val="134"/>
    </font>
    <font>
      <sz val="18"/>
      <name val="Microsoft Sans Serif"/>
      <charset val="134"/>
    </font>
    <font>
      <b/>
      <sz val="20"/>
      <color rgb="FF000000"/>
      <name val="宋体"/>
      <charset val="134"/>
    </font>
    <font>
      <b/>
      <sz val="11"/>
      <color rgb="FF000000"/>
      <name val="宋体"/>
      <charset val="134"/>
    </font>
    <font>
      <b/>
      <sz val="10"/>
      <color rgb="FF000000"/>
      <name val="宋体"/>
      <charset val="134"/>
    </font>
    <font>
      <b/>
      <sz val="11"/>
      <name val="宋体"/>
      <charset val="134"/>
    </font>
    <font>
      <sz val="11"/>
      <color theme="0"/>
      <name val="宋体"/>
      <charset val="0"/>
      <scheme val="minor"/>
    </font>
    <font>
      <sz val="11"/>
      <color theme="1"/>
      <name val="宋体"/>
      <charset val="0"/>
      <scheme val="minor"/>
    </font>
    <font>
      <sz val="11"/>
      <color rgb="FF006100"/>
      <name val="宋体"/>
      <charset val="0"/>
      <scheme val="minor"/>
    </font>
    <font>
      <sz val="11"/>
      <color rgb="FFFA7D00"/>
      <name val="宋体"/>
      <charset val="0"/>
      <scheme val="minor"/>
    </font>
    <font>
      <b/>
      <sz val="13"/>
      <color theme="3"/>
      <name val="宋体"/>
      <charset val="134"/>
      <scheme val="minor"/>
    </font>
    <font>
      <sz val="11"/>
      <color rgb="FF9C0006"/>
      <name val="宋体"/>
      <charset val="0"/>
      <scheme val="minor"/>
    </font>
    <font>
      <b/>
      <sz val="11"/>
      <color rgb="FFFFFFFF"/>
      <name val="宋体"/>
      <charset val="0"/>
      <scheme val="minor"/>
    </font>
    <font>
      <b/>
      <sz val="11"/>
      <color rgb="FF3F3F3F"/>
      <name val="宋体"/>
      <charset val="0"/>
      <scheme val="minor"/>
    </font>
    <font>
      <sz val="11"/>
      <color rgb="FFFF0000"/>
      <name val="宋体"/>
      <charset val="0"/>
      <scheme val="minor"/>
    </font>
    <font>
      <b/>
      <sz val="11"/>
      <color theme="3"/>
      <name val="宋体"/>
      <charset val="134"/>
      <scheme val="minor"/>
    </font>
    <font>
      <b/>
      <sz val="18"/>
      <color theme="3"/>
      <name val="宋体"/>
      <charset val="134"/>
      <scheme val="minor"/>
    </font>
    <font>
      <sz val="11"/>
      <color rgb="FF3F3F76"/>
      <name val="宋体"/>
      <charset val="0"/>
      <scheme val="minor"/>
    </font>
    <font>
      <b/>
      <sz val="11"/>
      <color theme="1"/>
      <name val="宋体"/>
      <charset val="0"/>
      <scheme val="minor"/>
    </font>
    <font>
      <b/>
      <sz val="15"/>
      <color theme="3"/>
      <name val="宋体"/>
      <charset val="134"/>
      <scheme val="minor"/>
    </font>
    <font>
      <u/>
      <sz val="11"/>
      <color rgb="FF0000FF"/>
      <name val="宋体"/>
      <charset val="0"/>
      <scheme val="minor"/>
    </font>
    <font>
      <i/>
      <sz val="11"/>
      <color rgb="FF7F7F7F"/>
      <name val="宋体"/>
      <charset val="0"/>
      <scheme val="minor"/>
    </font>
    <font>
      <sz val="11"/>
      <color rgb="FF9C6500"/>
      <name val="宋体"/>
      <charset val="0"/>
      <scheme val="minor"/>
    </font>
    <font>
      <b/>
      <sz val="11"/>
      <color rgb="FFFA7D00"/>
      <name val="宋体"/>
      <charset val="0"/>
      <scheme val="minor"/>
    </font>
    <font>
      <u/>
      <sz val="11"/>
      <color rgb="FF800080"/>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4"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rgb="FFA5A5A5"/>
        <bgColor indexed="64"/>
      </patternFill>
    </fill>
    <fill>
      <patternFill patternType="solid">
        <fgColor rgb="FFF2F2F2"/>
        <bgColor indexed="64"/>
      </patternFill>
    </fill>
    <fill>
      <patternFill patternType="solid">
        <fgColor theme="7" tint="0.799981688894314"/>
        <bgColor indexed="64"/>
      </patternFill>
    </fill>
    <fill>
      <patternFill patternType="solid">
        <fgColor theme="5"/>
        <bgColor indexed="64"/>
      </patternFill>
    </fill>
    <fill>
      <patternFill patternType="solid">
        <fgColor theme="5" tint="0.399975585192419"/>
        <bgColor indexed="64"/>
      </patternFill>
    </fill>
    <fill>
      <patternFill patternType="solid">
        <fgColor theme="7"/>
        <bgColor indexed="64"/>
      </patternFill>
    </fill>
    <fill>
      <patternFill patternType="solid">
        <fgColor theme="6" tint="0.399975585192419"/>
        <bgColor indexed="64"/>
      </patternFill>
    </fill>
    <fill>
      <patternFill patternType="solid">
        <fgColor rgb="FFFFCC99"/>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4"/>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rgb="FFFFEB9C"/>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bgColor indexed="64"/>
      </patternFill>
    </fill>
  </fills>
  <borders count="28">
    <border>
      <left/>
      <right/>
      <top/>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s>
  <cellStyleXfs count="52">
    <xf numFmtId="0" fontId="0" fillId="0" borderId="0">
      <alignment vertical="center"/>
    </xf>
    <xf numFmtId="42" fontId="7" fillId="0" borderId="0" applyFont="0" applyFill="0" applyBorder="0" applyAlignment="0" applyProtection="0">
      <alignment vertical="center"/>
    </xf>
    <xf numFmtId="0" fontId="27" fillId="18" borderId="0" applyNumberFormat="0" applyBorder="0" applyAlignment="0" applyProtection="0">
      <alignment vertical="center"/>
    </xf>
    <xf numFmtId="0" fontId="37" fillId="16" borderId="26"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27" fillId="6" borderId="0" applyNumberFormat="0" applyBorder="0" applyAlignment="0" applyProtection="0">
      <alignment vertical="center"/>
    </xf>
    <xf numFmtId="0" fontId="31" fillId="7" borderId="0" applyNumberFormat="0" applyBorder="0" applyAlignment="0" applyProtection="0">
      <alignment vertical="center"/>
    </xf>
    <xf numFmtId="43" fontId="7" fillId="0" borderId="0" applyFont="0" applyFill="0" applyBorder="0" applyAlignment="0" applyProtection="0">
      <alignment vertical="center"/>
    </xf>
    <xf numFmtId="0" fontId="26" fillId="15" borderId="0" applyNumberFormat="0" applyBorder="0" applyAlignment="0" applyProtection="0">
      <alignment vertical="center"/>
    </xf>
    <xf numFmtId="0" fontId="40" fillId="0" borderId="0" applyNumberFormat="0" applyFill="0" applyBorder="0" applyAlignment="0" applyProtection="0">
      <alignment vertical="center"/>
    </xf>
    <xf numFmtId="9" fontId="7" fillId="0" borderId="0" applyFont="0" applyFill="0" applyBorder="0" applyAlignment="0" applyProtection="0">
      <alignment vertical="center"/>
    </xf>
    <xf numFmtId="0" fontId="44" fillId="0" borderId="0" applyNumberFormat="0" applyFill="0" applyBorder="0" applyAlignment="0" applyProtection="0">
      <alignment vertical="center"/>
    </xf>
    <xf numFmtId="0" fontId="7" fillId="5" borderId="20" applyNumberFormat="0" applyFont="0" applyAlignment="0" applyProtection="0">
      <alignment vertical="center"/>
    </xf>
    <xf numFmtId="0" fontId="26" fillId="13" borderId="0" applyNumberFormat="0" applyBorder="0" applyAlignment="0" applyProtection="0">
      <alignment vertical="center"/>
    </xf>
    <xf numFmtId="0" fontId="35"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9" fillId="0" borderId="22" applyNumberFormat="0" applyFill="0" applyAlignment="0" applyProtection="0">
      <alignment vertical="center"/>
    </xf>
    <xf numFmtId="0" fontId="30" fillId="0" borderId="22" applyNumberFormat="0" applyFill="0" applyAlignment="0" applyProtection="0">
      <alignment vertical="center"/>
    </xf>
    <xf numFmtId="0" fontId="26" fillId="21" borderId="0" applyNumberFormat="0" applyBorder="0" applyAlignment="0" applyProtection="0">
      <alignment vertical="center"/>
    </xf>
    <xf numFmtId="0" fontId="35" fillId="0" borderId="25" applyNumberFormat="0" applyFill="0" applyAlignment="0" applyProtection="0">
      <alignment vertical="center"/>
    </xf>
    <xf numFmtId="0" fontId="26" fillId="25" borderId="0" applyNumberFormat="0" applyBorder="0" applyAlignment="0" applyProtection="0">
      <alignment vertical="center"/>
    </xf>
    <xf numFmtId="0" fontId="33" fillId="10" borderId="24" applyNumberFormat="0" applyAlignment="0" applyProtection="0">
      <alignment vertical="center"/>
    </xf>
    <xf numFmtId="0" fontId="43" fillId="10" borderId="26" applyNumberFormat="0" applyAlignment="0" applyProtection="0">
      <alignment vertical="center"/>
    </xf>
    <xf numFmtId="0" fontId="32" fillId="9" borderId="23" applyNumberFormat="0" applyAlignment="0" applyProtection="0">
      <alignment vertical="center"/>
    </xf>
    <xf numFmtId="0" fontId="27" fillId="26" borderId="0" applyNumberFormat="0" applyBorder="0" applyAlignment="0" applyProtection="0">
      <alignment vertical="center"/>
    </xf>
    <xf numFmtId="0" fontId="26" fillId="12" borderId="0" applyNumberFormat="0" applyBorder="0" applyAlignment="0" applyProtection="0">
      <alignment vertical="center"/>
    </xf>
    <xf numFmtId="0" fontId="29" fillId="0" borderId="21" applyNumberFormat="0" applyFill="0" applyAlignment="0" applyProtection="0">
      <alignment vertical="center"/>
    </xf>
    <xf numFmtId="0" fontId="38" fillId="0" borderId="27" applyNumberFormat="0" applyFill="0" applyAlignment="0" applyProtection="0">
      <alignment vertical="center"/>
    </xf>
    <xf numFmtId="0" fontId="28" fillId="4" borderId="0" applyNumberFormat="0" applyBorder="0" applyAlignment="0" applyProtection="0">
      <alignment vertical="center"/>
    </xf>
    <xf numFmtId="0" fontId="42" fillId="23" borderId="0" applyNumberFormat="0" applyBorder="0" applyAlignment="0" applyProtection="0">
      <alignment vertical="center"/>
    </xf>
    <xf numFmtId="0" fontId="27" fillId="24" borderId="0" applyNumberFormat="0" applyBorder="0" applyAlignment="0" applyProtection="0">
      <alignment vertical="center"/>
    </xf>
    <xf numFmtId="0" fontId="26" fillId="20" borderId="0" applyNumberFormat="0" applyBorder="0" applyAlignment="0" applyProtection="0">
      <alignment vertical="center"/>
    </xf>
    <xf numFmtId="0" fontId="27" fillId="3" borderId="0" applyNumberFormat="0" applyBorder="0" applyAlignment="0" applyProtection="0">
      <alignment vertical="center"/>
    </xf>
    <xf numFmtId="0" fontId="27" fillId="17" borderId="0" applyNumberFormat="0" applyBorder="0" applyAlignment="0" applyProtection="0">
      <alignment vertical="center"/>
    </xf>
    <xf numFmtId="0" fontId="27" fillId="8" borderId="0" applyNumberFormat="0" applyBorder="0" applyAlignment="0" applyProtection="0">
      <alignment vertical="center"/>
    </xf>
    <xf numFmtId="0" fontId="27" fillId="19" borderId="0" applyNumberFormat="0" applyBorder="0" applyAlignment="0" applyProtection="0">
      <alignment vertical="center"/>
    </xf>
    <xf numFmtId="0" fontId="26" fillId="2" borderId="0" applyNumberFormat="0" applyBorder="0" applyAlignment="0" applyProtection="0">
      <alignment vertical="center"/>
    </xf>
    <xf numFmtId="0" fontId="26" fillId="14" borderId="0" applyNumberFormat="0" applyBorder="0" applyAlignment="0" applyProtection="0">
      <alignment vertical="center"/>
    </xf>
    <xf numFmtId="0" fontId="27" fillId="11" borderId="0" applyNumberFormat="0" applyBorder="0" applyAlignment="0" applyProtection="0">
      <alignment vertical="center"/>
    </xf>
    <xf numFmtId="0" fontId="27" fillId="22" borderId="0" applyNumberFormat="0" applyBorder="0" applyAlignment="0" applyProtection="0">
      <alignment vertical="center"/>
    </xf>
    <xf numFmtId="0" fontId="19" fillId="0" borderId="0">
      <alignment vertical="center"/>
    </xf>
    <xf numFmtId="0" fontId="26"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2" borderId="0" applyNumberFormat="0" applyBorder="0" applyAlignment="0" applyProtection="0">
      <alignment vertical="center"/>
    </xf>
    <xf numFmtId="0" fontId="27" fillId="31" borderId="0" applyNumberFormat="0" applyBorder="0" applyAlignment="0" applyProtection="0">
      <alignment vertical="center"/>
    </xf>
    <xf numFmtId="0" fontId="26" fillId="27" borderId="0" applyNumberFormat="0" applyBorder="0" applyAlignment="0" applyProtection="0">
      <alignment vertical="center"/>
    </xf>
    <xf numFmtId="0" fontId="0" fillId="0" borderId="0">
      <alignment vertical="top"/>
      <protection locked="0"/>
    </xf>
    <xf numFmtId="0" fontId="2" fillId="0" borderId="0"/>
  </cellStyleXfs>
  <cellXfs count="254">
    <xf numFmtId="0" fontId="0" fillId="0" borderId="0" xfId="0" applyFont="1" applyFill="1" applyBorder="1" applyAlignment="1" applyProtection="1">
      <alignment vertical="top"/>
      <protection locked="0"/>
    </xf>
    <xf numFmtId="0" fontId="1" fillId="0" borderId="0" xfId="0" applyFont="1" applyFill="1" applyBorder="1" applyAlignment="1"/>
    <xf numFmtId="0" fontId="2" fillId="0" borderId="0" xfId="51" applyFill="1" applyAlignment="1">
      <alignment vertical="center"/>
    </xf>
    <xf numFmtId="0" fontId="3" fillId="0" borderId="0" xfId="51" applyNumberFormat="1" applyFont="1" applyFill="1" applyBorder="1" applyAlignment="1" applyProtection="1">
      <alignment horizontal="right" vertical="center"/>
    </xf>
    <xf numFmtId="0" fontId="4" fillId="0" borderId="0" xfId="51" applyNumberFormat="1" applyFont="1" applyFill="1" applyBorder="1" applyAlignment="1" applyProtection="1">
      <alignment horizontal="center" vertical="center"/>
    </xf>
    <xf numFmtId="0" fontId="5" fillId="0" borderId="0" xfId="51" applyNumberFormat="1" applyFont="1" applyFill="1" applyBorder="1" applyAlignment="1" applyProtection="1">
      <alignment horizontal="left" vertical="center"/>
    </xf>
    <xf numFmtId="0" fontId="2" fillId="0" borderId="0" xfId="51" applyFill="1" applyAlignment="1">
      <alignment horizontal="right" vertical="center"/>
    </xf>
    <xf numFmtId="0" fontId="6" fillId="0" borderId="1" xfId="43" applyFont="1" applyFill="1" applyBorder="1" applyAlignment="1">
      <alignment horizontal="center" vertical="center" wrapText="1"/>
    </xf>
    <xf numFmtId="0" fontId="6" fillId="0" borderId="2" xfId="43" applyFont="1" applyFill="1" applyBorder="1" applyAlignment="1">
      <alignment horizontal="center" vertical="center" wrapText="1"/>
    </xf>
    <xf numFmtId="0" fontId="6" fillId="0" borderId="3" xfId="43" applyFont="1" applyFill="1" applyBorder="1" applyAlignment="1">
      <alignment horizontal="center" vertical="center" wrapText="1"/>
    </xf>
    <xf numFmtId="0" fontId="6" fillId="0" borderId="4" xfId="43"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6" fillId="0" borderId="5" xfId="43" applyFont="1" applyFill="1" applyBorder="1" applyAlignment="1">
      <alignment horizontal="center" vertical="center" wrapText="1"/>
    </xf>
    <xf numFmtId="0" fontId="0" fillId="0" borderId="6" xfId="50" applyFont="1" applyFill="1" applyBorder="1" applyAlignment="1" applyProtection="1">
      <alignment horizontal="left" vertical="top" wrapText="1"/>
    </xf>
    <xf numFmtId="0" fontId="0" fillId="0" borderId="6" xfId="50" applyFont="1" applyFill="1" applyBorder="1" applyAlignment="1" applyProtection="1">
      <alignment horizontal="left" vertical="center" wrapText="1"/>
      <protection locked="0"/>
    </xf>
    <xf numFmtId="176" fontId="6" fillId="0" borderId="5" xfId="43" applyNumberFormat="1" applyFont="1" applyFill="1" applyBorder="1" applyAlignment="1">
      <alignment horizontal="center" vertical="center" wrapText="1"/>
    </xf>
    <xf numFmtId="0" fontId="8" fillId="0" borderId="7" xfId="0" applyFont="1" applyFill="1" applyBorder="1" applyAlignment="1">
      <alignment horizontal="center"/>
    </xf>
    <xf numFmtId="0" fontId="1" fillId="0" borderId="2" xfId="0" applyFont="1" applyFill="1" applyBorder="1" applyAlignment="1">
      <alignment horizontal="center"/>
    </xf>
    <xf numFmtId="0" fontId="1" fillId="0" borderId="3" xfId="0" applyFont="1" applyFill="1" applyBorder="1" applyAlignment="1">
      <alignment horizontal="center"/>
    </xf>
    <xf numFmtId="0" fontId="1" fillId="0" borderId="5" xfId="0" applyFont="1" applyFill="1" applyBorder="1" applyAlignment="1"/>
    <xf numFmtId="0" fontId="6" fillId="0" borderId="5" xfId="43" applyFont="1" applyFill="1" applyBorder="1" applyAlignment="1">
      <alignment vertical="center" wrapText="1"/>
    </xf>
    <xf numFmtId="0" fontId="6" fillId="0" borderId="5" xfId="43" applyFont="1" applyFill="1" applyBorder="1" applyAlignment="1">
      <alignment horizontal="left" vertical="center" wrapText="1" indent="1"/>
    </xf>
    <xf numFmtId="0" fontId="6" fillId="0" borderId="7" xfId="43" applyFont="1" applyFill="1" applyBorder="1" applyAlignment="1">
      <alignment horizontal="center" vertical="center" wrapText="1"/>
    </xf>
    <xf numFmtId="0" fontId="8" fillId="0" borderId="0" xfId="0" applyFont="1" applyFill="1" applyBorder="1" applyAlignment="1"/>
    <xf numFmtId="0" fontId="2" fillId="0" borderId="0" xfId="50" applyFont="1" applyFill="1" applyBorder="1" applyAlignment="1" applyProtection="1">
      <alignment vertical="center"/>
    </xf>
    <xf numFmtId="0" fontId="0" fillId="0" borderId="0" xfId="50" applyFont="1" applyFill="1" applyBorder="1" applyAlignment="1" applyProtection="1">
      <alignment vertical="top"/>
      <protection locked="0"/>
    </xf>
    <xf numFmtId="0" fontId="9" fillId="0" borderId="0" xfId="50" applyFont="1" applyFill="1" applyBorder="1" applyAlignment="1" applyProtection="1">
      <alignment horizontal="right" vertical="center"/>
    </xf>
    <xf numFmtId="0" fontId="10" fillId="0" borderId="0" xfId="50" applyFont="1" applyFill="1" applyBorder="1" applyAlignment="1" applyProtection="1">
      <alignment horizontal="center" vertical="center" wrapText="1"/>
    </xf>
    <xf numFmtId="0" fontId="11" fillId="0" borderId="0" xfId="50" applyFont="1" applyFill="1" applyBorder="1" applyAlignment="1" applyProtection="1">
      <alignment horizontal="center" vertical="center"/>
    </xf>
    <xf numFmtId="0" fontId="9" fillId="0" borderId="0" xfId="50" applyFont="1" applyFill="1" applyBorder="1" applyAlignment="1" applyProtection="1">
      <alignment horizontal="left" vertical="center"/>
    </xf>
    <xf numFmtId="0" fontId="12" fillId="0" borderId="0" xfId="50" applyFont="1" applyFill="1" applyBorder="1" applyAlignment="1" applyProtection="1">
      <alignment horizontal="left" vertical="center"/>
    </xf>
    <xf numFmtId="0" fontId="13" fillId="0" borderId="8" xfId="50" applyFont="1" applyFill="1" applyBorder="1" applyAlignment="1" applyProtection="1">
      <alignment horizontal="center" vertical="center" wrapText="1"/>
    </xf>
    <xf numFmtId="0" fontId="13" fillId="0" borderId="9" xfId="50" applyFont="1" applyFill="1" applyBorder="1" applyAlignment="1" applyProtection="1">
      <alignment horizontal="center" vertical="center" wrapText="1"/>
    </xf>
    <xf numFmtId="0" fontId="13" fillId="0" borderId="10" xfId="50" applyFont="1" applyFill="1" applyBorder="1" applyAlignment="1" applyProtection="1">
      <alignment horizontal="center" vertical="center" wrapText="1"/>
    </xf>
    <xf numFmtId="0" fontId="13" fillId="0" borderId="11" xfId="50" applyFont="1" applyFill="1" applyBorder="1" applyAlignment="1" applyProtection="1">
      <alignment horizontal="center" vertical="center" wrapText="1"/>
    </xf>
    <xf numFmtId="0" fontId="12" fillId="0" borderId="12" xfId="50" applyFont="1" applyFill="1" applyBorder="1" applyAlignment="1" applyProtection="1">
      <alignment horizontal="center" vertical="center" wrapText="1"/>
    </xf>
    <xf numFmtId="0" fontId="12" fillId="0" borderId="6" xfId="50" applyFont="1" applyFill="1" applyBorder="1" applyAlignment="1" applyProtection="1">
      <alignment horizontal="center" vertical="center" wrapText="1"/>
    </xf>
    <xf numFmtId="0" fontId="9" fillId="0" borderId="6" xfId="50" applyFont="1" applyFill="1" applyBorder="1" applyAlignment="1" applyProtection="1">
      <alignment vertical="center" wrapText="1"/>
    </xf>
    <xf numFmtId="0" fontId="9" fillId="0" borderId="6" xfId="50" applyFont="1" applyFill="1" applyBorder="1" applyAlignment="1" applyProtection="1">
      <alignment horizontal="right" vertical="center" wrapText="1"/>
    </xf>
    <xf numFmtId="0" fontId="9" fillId="0" borderId="6" xfId="50" applyFont="1" applyFill="1" applyBorder="1" applyAlignment="1" applyProtection="1">
      <alignment horizontal="right" vertical="center"/>
    </xf>
    <xf numFmtId="0" fontId="9" fillId="0" borderId="6" xfId="50" applyFont="1" applyFill="1" applyBorder="1" applyAlignment="1" applyProtection="1">
      <alignment horizontal="center" vertical="center" wrapText="1"/>
      <protection locked="0"/>
    </xf>
    <xf numFmtId="0" fontId="9" fillId="0" borderId="11" xfId="50" applyFont="1" applyFill="1" applyBorder="1" applyAlignment="1" applyProtection="1">
      <alignment vertical="center" wrapText="1"/>
      <protection locked="0"/>
    </xf>
    <xf numFmtId="0" fontId="9" fillId="0" borderId="6" xfId="50" applyFont="1" applyFill="1" applyBorder="1" applyAlignment="1" applyProtection="1">
      <alignment horizontal="right" vertical="center" wrapText="1"/>
      <protection locked="0"/>
    </xf>
    <xf numFmtId="0" fontId="9" fillId="0" borderId="6" xfId="50" applyFont="1" applyFill="1" applyBorder="1" applyAlignment="1" applyProtection="1">
      <alignment horizontal="right" vertical="center"/>
      <protection locked="0"/>
    </xf>
    <xf numFmtId="0" fontId="10" fillId="0" borderId="0" xfId="50" applyFont="1" applyFill="1" applyBorder="1" applyAlignment="1" applyProtection="1">
      <alignment horizontal="center" vertical="center"/>
    </xf>
    <xf numFmtId="0" fontId="11" fillId="0" borderId="0" xfId="50" applyFont="1" applyFill="1" applyBorder="1" applyAlignment="1" applyProtection="1">
      <alignment horizontal="center" vertical="center"/>
      <protection locked="0"/>
    </xf>
    <xf numFmtId="0" fontId="0" fillId="0" borderId="0" xfId="50" applyFont="1" applyFill="1" applyBorder="1" applyAlignment="1" applyProtection="1">
      <alignment horizontal="left" vertical="center"/>
      <protection locked="0"/>
    </xf>
    <xf numFmtId="0" fontId="12" fillId="0" borderId="6" xfId="50" applyFont="1" applyFill="1" applyBorder="1" applyAlignment="1" applyProtection="1">
      <alignment horizontal="center" vertical="center"/>
      <protection locked="0"/>
    </xf>
    <xf numFmtId="0" fontId="9" fillId="0" borderId="6" xfId="50" applyFont="1" applyFill="1" applyBorder="1" applyAlignment="1" applyProtection="1">
      <alignment horizontal="left" vertical="center" wrapText="1"/>
    </xf>
    <xf numFmtId="0" fontId="9" fillId="0" borderId="6" xfId="50" applyFont="1" applyFill="1" applyBorder="1" applyAlignment="1" applyProtection="1">
      <alignment horizontal="center" vertical="center" wrapText="1"/>
    </xf>
    <xf numFmtId="0" fontId="9" fillId="0" borderId="6" xfId="50" applyFont="1" applyFill="1" applyBorder="1" applyAlignment="1" applyProtection="1">
      <alignment horizontal="center" vertical="center"/>
      <protection locked="0"/>
    </xf>
    <xf numFmtId="0" fontId="9" fillId="0" borderId="0" xfId="50" applyFont="1" applyFill="1" applyBorder="1" applyAlignment="1" applyProtection="1">
      <alignment horizontal="right" vertical="center"/>
      <protection locked="0"/>
    </xf>
    <xf numFmtId="0" fontId="2" fillId="0" borderId="0" xfId="50" applyFont="1" applyFill="1" applyBorder="1" applyAlignment="1" applyProtection="1">
      <alignment vertical="top"/>
    </xf>
    <xf numFmtId="0" fontId="14" fillId="0" borderId="0" xfId="50" applyFont="1" applyFill="1" applyBorder="1" applyAlignment="1" applyProtection="1">
      <alignment vertical="top"/>
    </xf>
    <xf numFmtId="0" fontId="14" fillId="0" borderId="0" xfId="50" applyFont="1" applyFill="1" applyBorder="1" applyAlignment="1" applyProtection="1">
      <alignment horizontal="right" vertical="center"/>
      <protection locked="0"/>
    </xf>
    <xf numFmtId="0" fontId="12" fillId="0" borderId="0" xfId="50" applyFont="1" applyFill="1" applyBorder="1" applyAlignment="1" applyProtection="1">
      <alignment horizontal="right" vertical="top"/>
    </xf>
    <xf numFmtId="0" fontId="14" fillId="0" borderId="0" xfId="50" applyFont="1" applyFill="1" applyBorder="1" applyAlignment="1" applyProtection="1">
      <alignment horizontal="right" vertical="top"/>
      <protection locked="0"/>
    </xf>
    <xf numFmtId="0" fontId="9" fillId="0" borderId="0" xfId="50" applyFont="1" applyFill="1" applyBorder="1" applyAlignment="1" applyProtection="1">
      <alignment horizontal="left" vertical="center" wrapText="1"/>
    </xf>
    <xf numFmtId="0" fontId="12" fillId="0" borderId="0" xfId="50" applyFont="1" applyFill="1" applyBorder="1" applyAlignment="1" applyProtection="1">
      <alignment vertical="top" wrapText="1"/>
    </xf>
    <xf numFmtId="0" fontId="12" fillId="0" borderId="8" xfId="50" applyFont="1" applyFill="1" applyBorder="1" applyAlignment="1" applyProtection="1">
      <alignment horizontal="center" vertical="center"/>
    </xf>
    <xf numFmtId="0" fontId="12" fillId="0" borderId="9" xfId="50" applyFont="1" applyFill="1" applyBorder="1" applyAlignment="1" applyProtection="1">
      <alignment horizontal="center" vertical="center"/>
    </xf>
    <xf numFmtId="0" fontId="12" fillId="0" borderId="10" xfId="50" applyFont="1" applyFill="1" applyBorder="1" applyAlignment="1" applyProtection="1">
      <alignment horizontal="center" vertical="center"/>
    </xf>
    <xf numFmtId="0" fontId="12" fillId="0" borderId="11" xfId="50" applyFont="1" applyFill="1" applyBorder="1" applyAlignment="1" applyProtection="1">
      <alignment horizontal="center" vertical="center"/>
      <protection locked="0"/>
    </xf>
    <xf numFmtId="0" fontId="12" fillId="0" borderId="10" xfId="50" applyFont="1" applyFill="1" applyBorder="1" applyAlignment="1" applyProtection="1">
      <alignment horizontal="center" vertical="center"/>
      <protection locked="0"/>
    </xf>
    <xf numFmtId="0" fontId="13" fillId="0" borderId="12" xfId="50" applyFont="1" applyFill="1" applyBorder="1" applyAlignment="1" applyProtection="1">
      <alignment horizontal="center" vertical="center"/>
    </xf>
    <xf numFmtId="0" fontId="12" fillId="0" borderId="13" xfId="50" applyFont="1" applyFill="1" applyBorder="1" applyAlignment="1" applyProtection="1">
      <alignment horizontal="center" vertical="center"/>
    </xf>
    <xf numFmtId="0" fontId="12" fillId="0" borderId="8" xfId="50" applyFont="1" applyFill="1" applyBorder="1" applyAlignment="1" applyProtection="1">
      <alignment horizontal="center" vertical="center" wrapText="1"/>
    </xf>
    <xf numFmtId="0" fontId="12" fillId="0" borderId="14" xfId="50" applyFont="1" applyFill="1" applyBorder="1" applyAlignment="1" applyProtection="1">
      <alignment horizontal="center" vertical="center" wrapText="1"/>
      <protection locked="0"/>
    </xf>
    <xf numFmtId="0" fontId="12" fillId="0" borderId="14" xfId="50" applyFont="1" applyFill="1" applyBorder="1" applyAlignment="1" applyProtection="1">
      <alignment horizontal="center" vertical="center"/>
      <protection locked="0"/>
    </xf>
    <xf numFmtId="0" fontId="13" fillId="0" borderId="6" xfId="50" applyFont="1" applyFill="1" applyBorder="1" applyAlignment="1" applyProtection="1">
      <alignment horizontal="center" vertical="center"/>
    </xf>
    <xf numFmtId="3" fontId="13" fillId="0" borderId="6" xfId="50" applyNumberFormat="1" applyFont="1" applyFill="1" applyBorder="1" applyAlignment="1" applyProtection="1">
      <alignment horizontal="center" vertical="center"/>
    </xf>
    <xf numFmtId="3" fontId="13" fillId="0" borderId="9" xfId="50" applyNumberFormat="1" applyFont="1" applyFill="1" applyBorder="1" applyAlignment="1" applyProtection="1">
      <alignment horizontal="center" vertical="center"/>
      <protection locked="0"/>
    </xf>
    <xf numFmtId="0" fontId="0" fillId="0" borderId="9" xfId="50" applyFont="1" applyFill="1" applyBorder="1" applyAlignment="1" applyProtection="1">
      <alignment horizontal="right" vertical="center"/>
      <protection locked="0"/>
    </xf>
    <xf numFmtId="0" fontId="0" fillId="0" borderId="6" xfId="50" applyFont="1" applyFill="1" applyBorder="1" applyAlignment="1" applyProtection="1">
      <alignment horizontal="center" vertical="center" wrapText="1"/>
      <protection locked="0"/>
    </xf>
    <xf numFmtId="0" fontId="14" fillId="0" borderId="0" xfId="50" applyFont="1" applyFill="1" applyBorder="1" applyAlignment="1" applyProtection="1">
      <alignment horizontal="right" vertical="center"/>
    </xf>
    <xf numFmtId="0" fontId="14" fillId="0" borderId="0" xfId="50" applyFont="1" applyFill="1" applyBorder="1" applyAlignment="1" applyProtection="1">
      <alignment horizontal="right" vertical="top"/>
    </xf>
    <xf numFmtId="0" fontId="14" fillId="0" borderId="0" xfId="50" applyFont="1" applyFill="1" applyBorder="1" applyAlignment="1" applyProtection="1">
      <alignment horizontal="right" vertical="top" wrapText="1"/>
    </xf>
    <xf numFmtId="0" fontId="12" fillId="0" borderId="11" xfId="50" applyFont="1" applyFill="1" applyBorder="1" applyAlignment="1" applyProtection="1">
      <alignment horizontal="center" vertical="center"/>
    </xf>
    <xf numFmtId="3" fontId="13" fillId="0" borderId="12" xfId="50" applyNumberFormat="1" applyFont="1" applyFill="1" applyBorder="1" applyAlignment="1" applyProtection="1">
      <alignment horizontal="center" vertical="center"/>
    </xf>
    <xf numFmtId="0" fontId="0" fillId="0" borderId="12" xfId="50" applyFont="1" applyFill="1" applyBorder="1" applyAlignment="1" applyProtection="1">
      <alignment horizontal="right" vertical="center"/>
      <protection locked="0"/>
    </xf>
    <xf numFmtId="0" fontId="12" fillId="0" borderId="0" xfId="50" applyFont="1" applyFill="1" applyBorder="1" applyAlignment="1" applyProtection="1">
      <alignment vertical="top"/>
    </xf>
    <xf numFmtId="0" fontId="13" fillId="0" borderId="9" xfId="50" applyFont="1" applyFill="1" applyBorder="1" applyAlignment="1" applyProtection="1">
      <alignment horizontal="center" vertical="center"/>
    </xf>
    <xf numFmtId="0" fontId="13" fillId="0" borderId="13" xfId="50" applyFont="1" applyFill="1" applyBorder="1" applyAlignment="1" applyProtection="1">
      <alignment horizontal="center" vertical="center" wrapText="1"/>
    </xf>
    <xf numFmtId="0" fontId="13" fillId="0" borderId="13" xfId="50" applyFont="1" applyFill="1" applyBorder="1" applyAlignment="1" applyProtection="1">
      <alignment horizontal="center" vertical="center"/>
    </xf>
    <xf numFmtId="0" fontId="13" fillId="0" borderId="12" xfId="50" applyFont="1" applyFill="1" applyBorder="1" applyAlignment="1" applyProtection="1">
      <alignment horizontal="center" vertical="center" wrapText="1"/>
    </xf>
    <xf numFmtId="0" fontId="13" fillId="0" borderId="6" xfId="50" applyFont="1" applyFill="1" applyBorder="1" applyAlignment="1" applyProtection="1">
      <alignment vertical="center" wrapText="1"/>
    </xf>
    <xf numFmtId="0" fontId="13" fillId="0" borderId="6" xfId="50" applyFont="1" applyFill="1" applyBorder="1" applyAlignment="1" applyProtection="1">
      <alignment vertical="center"/>
    </xf>
    <xf numFmtId="0" fontId="12" fillId="0" borderId="6" xfId="50" applyFont="1" applyFill="1" applyBorder="1" applyAlignment="1" applyProtection="1">
      <alignment vertical="center"/>
      <protection locked="0"/>
    </xf>
    <xf numFmtId="0" fontId="12" fillId="0" borderId="6" xfId="50" applyFont="1" applyFill="1" applyBorder="1" applyAlignment="1" applyProtection="1">
      <alignment vertical="center"/>
    </xf>
    <xf numFmtId="0" fontId="13" fillId="0" borderId="10" xfId="50" applyFont="1" applyFill="1" applyBorder="1" applyAlignment="1" applyProtection="1">
      <alignment horizontal="center" vertical="center"/>
    </xf>
    <xf numFmtId="0" fontId="12" fillId="0" borderId="13" xfId="50" applyFont="1" applyFill="1" applyBorder="1" applyAlignment="1" applyProtection="1">
      <alignment horizontal="center" vertical="center" wrapText="1"/>
    </xf>
    <xf numFmtId="0" fontId="9" fillId="0" borderId="0" xfId="50" applyFont="1" applyFill="1" applyBorder="1" applyAlignment="1" applyProtection="1">
      <alignment horizontal="right" vertical="top"/>
    </xf>
    <xf numFmtId="0" fontId="2" fillId="0" borderId="0" xfId="50" applyFont="1" applyFill="1" applyBorder="1" applyAlignment="1" applyProtection="1">
      <alignment horizontal="center" vertical="center"/>
    </xf>
    <xf numFmtId="0" fontId="15" fillId="0" borderId="0" xfId="50" applyFont="1" applyFill="1" applyBorder="1" applyAlignment="1" applyProtection="1">
      <alignment horizontal="center" vertical="center"/>
    </xf>
    <xf numFmtId="0" fontId="13" fillId="0" borderId="0" xfId="50" applyFont="1" applyFill="1" applyBorder="1" applyAlignment="1" applyProtection="1">
      <alignment horizontal="center" vertical="center"/>
    </xf>
    <xf numFmtId="0" fontId="12" fillId="0" borderId="15" xfId="50" applyFont="1" applyFill="1" applyBorder="1" applyAlignment="1" applyProtection="1">
      <alignment horizontal="center" vertical="center" wrapText="1"/>
    </xf>
    <xf numFmtId="0" fontId="13" fillId="0" borderId="15" xfId="50" applyFont="1" applyFill="1" applyBorder="1" applyAlignment="1" applyProtection="1">
      <alignment horizontal="center" vertical="center" wrapText="1"/>
    </xf>
    <xf numFmtId="0" fontId="12" fillId="0" borderId="10" xfId="50" applyFont="1" applyFill="1" applyBorder="1" applyAlignment="1" applyProtection="1">
      <alignment horizontal="center" vertical="center" wrapText="1"/>
    </xf>
    <xf numFmtId="0" fontId="12" fillId="0" borderId="16" xfId="50" applyFont="1" applyFill="1" applyBorder="1" applyAlignment="1" applyProtection="1">
      <alignment horizontal="center" vertical="center" wrapText="1"/>
    </xf>
    <xf numFmtId="0" fontId="13" fillId="0" borderId="16" xfId="50" applyFont="1" applyFill="1" applyBorder="1" applyAlignment="1" applyProtection="1">
      <alignment horizontal="center" vertical="center" wrapText="1"/>
    </xf>
    <xf numFmtId="0" fontId="12" fillId="0" borderId="17" xfId="50" applyFont="1" applyFill="1" applyBorder="1" applyAlignment="1" applyProtection="1">
      <alignment horizontal="center" vertical="center" wrapText="1"/>
    </xf>
    <xf numFmtId="0" fontId="13" fillId="0" borderId="17" xfId="50" applyFont="1" applyFill="1" applyBorder="1" applyAlignment="1" applyProtection="1">
      <alignment horizontal="center" vertical="center" wrapText="1"/>
    </xf>
    <xf numFmtId="0" fontId="12" fillId="0" borderId="12" xfId="50" applyFont="1" applyFill="1" applyBorder="1" applyAlignment="1" applyProtection="1">
      <alignment horizontal="center" vertical="center"/>
    </xf>
    <xf numFmtId="0" fontId="12" fillId="0" borderId="17" xfId="50" applyFont="1" applyFill="1" applyBorder="1" applyAlignment="1" applyProtection="1">
      <alignment horizontal="center" vertical="center"/>
    </xf>
    <xf numFmtId="0" fontId="13" fillId="0" borderId="17" xfId="50" applyFont="1" applyFill="1" applyBorder="1" applyAlignment="1" applyProtection="1">
      <alignment horizontal="center" vertical="center"/>
    </xf>
    <xf numFmtId="0" fontId="12" fillId="0" borderId="17" xfId="50" applyFont="1" applyFill="1" applyBorder="1" applyAlignment="1" applyProtection="1">
      <alignment horizontal="center" vertical="center"/>
      <protection locked="0"/>
    </xf>
    <xf numFmtId="0" fontId="9" fillId="0" borderId="12" xfId="50" applyFont="1" applyFill="1" applyBorder="1" applyAlignment="1" applyProtection="1">
      <alignment horizontal="left" vertical="center" wrapText="1"/>
    </xf>
    <xf numFmtId="0" fontId="9" fillId="0" borderId="17" xfId="50" applyFont="1" applyFill="1" applyBorder="1" applyAlignment="1" applyProtection="1">
      <alignment horizontal="left" vertical="center" wrapText="1"/>
    </xf>
    <xf numFmtId="0" fontId="0" fillId="0" borderId="17" xfId="50" applyFont="1" applyFill="1" applyBorder="1" applyAlignment="1" applyProtection="1">
      <alignment horizontal="center" vertical="center" wrapText="1"/>
    </xf>
    <xf numFmtId="0" fontId="9" fillId="0" borderId="17" xfId="50" applyFont="1" applyFill="1" applyBorder="1" applyAlignment="1" applyProtection="1">
      <alignment horizontal="right" vertical="center"/>
    </xf>
    <xf numFmtId="4" fontId="9" fillId="0" borderId="17" xfId="50" applyNumberFormat="1" applyFont="1" applyFill="1" applyBorder="1" applyAlignment="1" applyProtection="1">
      <alignment horizontal="right" vertical="center"/>
      <protection locked="0"/>
    </xf>
    <xf numFmtId="3" fontId="9" fillId="0" borderId="17" xfId="50" applyNumberFormat="1" applyFont="1" applyFill="1" applyBorder="1" applyAlignment="1" applyProtection="1">
      <alignment horizontal="right" vertical="center"/>
    </xf>
    <xf numFmtId="4" fontId="9" fillId="0" borderId="17" xfId="50" applyNumberFormat="1" applyFont="1" applyFill="1" applyBorder="1" applyAlignment="1" applyProtection="1">
      <alignment horizontal="right" vertical="center"/>
    </xf>
    <xf numFmtId="0" fontId="9" fillId="0" borderId="18" xfId="50" applyFont="1" applyFill="1" applyBorder="1" applyAlignment="1" applyProtection="1">
      <alignment horizontal="center" vertical="center"/>
    </xf>
    <xf numFmtId="0" fontId="9" fillId="0" borderId="19" xfId="50" applyFont="1" applyFill="1" applyBorder="1" applyAlignment="1" applyProtection="1">
      <alignment horizontal="left" vertical="center"/>
    </xf>
    <xf numFmtId="0" fontId="0" fillId="0" borderId="19" xfId="50" applyFont="1" applyFill="1" applyBorder="1" applyAlignment="1" applyProtection="1">
      <alignment horizontal="center" vertical="center"/>
    </xf>
    <xf numFmtId="0" fontId="9" fillId="0" borderId="0" xfId="50" applyFont="1" applyFill="1" applyBorder="1" applyAlignment="1" applyProtection="1">
      <alignment horizontal="right" vertical="top"/>
      <protection locked="0"/>
    </xf>
    <xf numFmtId="0" fontId="12" fillId="0" borderId="10" xfId="50" applyFont="1" applyFill="1" applyBorder="1" applyAlignment="1" applyProtection="1">
      <alignment horizontal="center" vertical="center" wrapText="1"/>
      <protection locked="0"/>
    </xf>
    <xf numFmtId="0" fontId="13" fillId="0" borderId="16" xfId="50" applyFont="1" applyFill="1" applyBorder="1" applyAlignment="1" applyProtection="1">
      <alignment horizontal="center" vertical="center" wrapText="1"/>
      <protection locked="0"/>
    </xf>
    <xf numFmtId="0" fontId="12" fillId="0" borderId="19" xfId="50" applyFont="1" applyFill="1" applyBorder="1" applyAlignment="1" applyProtection="1">
      <alignment horizontal="center" vertical="center" wrapText="1"/>
    </xf>
    <xf numFmtId="0" fontId="13" fillId="0" borderId="19" xfId="50" applyFont="1" applyFill="1" applyBorder="1" applyAlignment="1" applyProtection="1">
      <alignment horizontal="center" vertical="center"/>
      <protection locked="0"/>
    </xf>
    <xf numFmtId="0" fontId="13" fillId="0" borderId="19" xfId="50" applyFont="1" applyFill="1" applyBorder="1" applyAlignment="1" applyProtection="1">
      <alignment horizontal="center" vertical="center" wrapText="1"/>
      <protection locked="0"/>
    </xf>
    <xf numFmtId="0" fontId="12" fillId="0" borderId="17" xfId="50" applyFont="1" applyFill="1" applyBorder="1" applyAlignment="1" applyProtection="1">
      <alignment horizontal="center" vertical="center" wrapText="1"/>
      <protection locked="0"/>
    </xf>
    <xf numFmtId="0" fontId="12" fillId="0" borderId="6" xfId="50" applyFont="1" applyFill="1" applyBorder="1" applyAlignment="1" applyProtection="1">
      <alignment horizontal="center" vertical="center" wrapText="1"/>
      <protection locked="0"/>
    </xf>
    <xf numFmtId="4" fontId="0" fillId="0" borderId="6" xfId="50" applyNumberFormat="1" applyFont="1" applyFill="1" applyBorder="1" applyAlignment="1" applyProtection="1">
      <alignment horizontal="right" vertical="center"/>
      <protection locked="0"/>
    </xf>
    <xf numFmtId="0" fontId="12" fillId="0" borderId="11" xfId="50" applyFont="1" applyFill="1" applyBorder="1" applyAlignment="1" applyProtection="1">
      <alignment horizontal="center" vertical="center" wrapText="1"/>
    </xf>
    <xf numFmtId="49" fontId="2" fillId="0" borderId="0" xfId="50" applyNumberFormat="1" applyFont="1" applyFill="1" applyBorder="1" applyAlignment="1" applyProtection="1">
      <alignment vertical="top"/>
    </xf>
    <xf numFmtId="0" fontId="16" fillId="0" borderId="0" xfId="50" applyFont="1" applyFill="1" applyBorder="1" applyAlignment="1" applyProtection="1">
      <alignment horizontal="right" vertical="top"/>
      <protection locked="0"/>
    </xf>
    <xf numFmtId="49" fontId="16" fillId="0" borderId="0" xfId="50" applyNumberFormat="1" applyFont="1" applyFill="1" applyBorder="1" applyAlignment="1" applyProtection="1">
      <alignment vertical="top"/>
      <protection locked="0"/>
    </xf>
    <xf numFmtId="0" fontId="17" fillId="0" borderId="0" xfId="50" applyFont="1" applyFill="1" applyBorder="1" applyAlignment="1" applyProtection="1">
      <alignment horizontal="center" vertical="center" wrapText="1"/>
      <protection locked="0"/>
    </xf>
    <xf numFmtId="0" fontId="17" fillId="0" borderId="0" xfId="50" applyFont="1" applyFill="1" applyBorder="1" applyAlignment="1" applyProtection="1">
      <alignment horizontal="center" vertical="center"/>
      <protection locked="0"/>
    </xf>
    <xf numFmtId="0" fontId="17" fillId="0" borderId="0" xfId="50" applyFont="1" applyFill="1" applyBorder="1" applyAlignment="1" applyProtection="1">
      <alignment horizontal="center" vertical="center"/>
    </xf>
    <xf numFmtId="0" fontId="9" fillId="0" borderId="0" xfId="50" applyFont="1" applyFill="1" applyBorder="1" applyAlignment="1" applyProtection="1">
      <alignment horizontal="left" vertical="center"/>
      <protection locked="0"/>
    </xf>
    <xf numFmtId="0" fontId="12" fillId="0" borderId="8" xfId="50" applyFont="1" applyFill="1" applyBorder="1" applyAlignment="1" applyProtection="1">
      <alignment horizontal="center" vertical="center"/>
      <protection locked="0"/>
    </xf>
    <xf numFmtId="49" fontId="12" fillId="0" borderId="8" xfId="50" applyNumberFormat="1" applyFont="1" applyFill="1" applyBorder="1" applyAlignment="1" applyProtection="1">
      <alignment horizontal="center" vertical="center" wrapText="1"/>
      <protection locked="0"/>
    </xf>
    <xf numFmtId="0" fontId="12" fillId="0" borderId="13" xfId="50" applyFont="1" applyFill="1" applyBorder="1" applyAlignment="1" applyProtection="1">
      <alignment horizontal="center" vertical="center"/>
      <protection locked="0"/>
    </xf>
    <xf numFmtId="49" fontId="12" fillId="0" borderId="13" xfId="50" applyNumberFormat="1" applyFont="1" applyFill="1" applyBorder="1" applyAlignment="1" applyProtection="1">
      <alignment horizontal="center" vertical="center" wrapText="1"/>
      <protection locked="0"/>
    </xf>
    <xf numFmtId="49" fontId="12" fillId="0" borderId="6" xfId="50" applyNumberFormat="1" applyFont="1" applyFill="1" applyBorder="1" applyAlignment="1" applyProtection="1">
      <alignment horizontal="center" vertical="center"/>
      <protection locked="0"/>
    </xf>
    <xf numFmtId="177" fontId="9" fillId="0" borderId="6" xfId="50" applyNumberFormat="1" applyFont="1" applyFill="1" applyBorder="1" applyAlignment="1" applyProtection="1">
      <alignment horizontal="right" vertical="center"/>
      <protection locked="0"/>
    </xf>
    <xf numFmtId="177" fontId="9" fillId="0" borderId="6" xfId="50" applyNumberFormat="1" applyFont="1" applyFill="1" applyBorder="1" applyAlignment="1" applyProtection="1">
      <alignment horizontal="right" vertical="center" wrapText="1"/>
      <protection locked="0"/>
    </xf>
    <xf numFmtId="177" fontId="9" fillId="0" borderId="6" xfId="50" applyNumberFormat="1" applyFont="1" applyFill="1" applyBorder="1" applyAlignment="1" applyProtection="1">
      <alignment horizontal="right" vertical="center"/>
    </xf>
    <xf numFmtId="177" fontId="9" fillId="0" borderId="6" xfId="50" applyNumberFormat="1" applyFont="1" applyFill="1" applyBorder="1" applyAlignment="1" applyProtection="1">
      <alignment horizontal="right" vertical="center" wrapText="1"/>
    </xf>
    <xf numFmtId="0" fontId="2" fillId="0" borderId="10" xfId="50" applyFont="1" applyFill="1" applyBorder="1" applyAlignment="1" applyProtection="1">
      <alignment horizontal="center" vertical="center"/>
      <protection locked="0"/>
    </xf>
    <xf numFmtId="0" fontId="2" fillId="0" borderId="11" xfId="50" applyFont="1" applyFill="1" applyBorder="1" applyAlignment="1" applyProtection="1">
      <alignment horizontal="center" vertical="center"/>
      <protection locked="0"/>
    </xf>
    <xf numFmtId="0" fontId="18" fillId="0" borderId="6" xfId="50" applyFont="1" applyFill="1" applyBorder="1" applyAlignment="1" applyProtection="1">
      <alignment horizontal="center" vertical="center" wrapText="1"/>
    </xf>
    <xf numFmtId="0" fontId="18" fillId="0" borderId="8" xfId="50" applyFont="1" applyFill="1" applyBorder="1" applyAlignment="1" applyProtection="1">
      <alignment horizontal="center" vertical="center"/>
    </xf>
    <xf numFmtId="0" fontId="2" fillId="0" borderId="5" xfId="50" applyFont="1" applyFill="1" applyBorder="1" applyAlignment="1" applyProtection="1">
      <alignment vertical="center"/>
    </xf>
    <xf numFmtId="0" fontId="9" fillId="0" borderId="8" xfId="50" applyFont="1" applyFill="1" applyBorder="1" applyAlignment="1" applyProtection="1">
      <alignment horizontal="left" vertical="center" wrapText="1"/>
      <protection locked="0"/>
    </xf>
    <xf numFmtId="0" fontId="2" fillId="0" borderId="13" xfId="50" applyFont="1" applyFill="1" applyBorder="1" applyAlignment="1" applyProtection="1">
      <alignment vertical="center"/>
    </xf>
    <xf numFmtId="0" fontId="2" fillId="0" borderId="12" xfId="50" applyFont="1" applyFill="1" applyBorder="1" applyAlignment="1" applyProtection="1">
      <alignment vertical="center"/>
    </xf>
    <xf numFmtId="0" fontId="9" fillId="0" borderId="0" xfId="50" applyFont="1" applyFill="1" applyBorder="1" applyAlignment="1" applyProtection="1">
      <alignment horizontal="right" vertical="center" wrapText="1"/>
      <protection locked="0"/>
    </xf>
    <xf numFmtId="49" fontId="14" fillId="0" borderId="0" xfId="50" applyNumberFormat="1" applyFont="1" applyFill="1" applyBorder="1" applyAlignment="1" applyProtection="1">
      <alignment vertical="top"/>
    </xf>
    <xf numFmtId="0" fontId="12" fillId="0" borderId="8" xfId="50" applyFont="1" applyFill="1" applyBorder="1" applyAlignment="1" applyProtection="1">
      <alignment horizontal="center" vertical="center" wrapText="1"/>
      <protection locked="0"/>
    </xf>
    <xf numFmtId="0" fontId="12" fillId="0" borderId="13" xfId="50" applyFont="1" applyFill="1" applyBorder="1" applyAlignment="1" applyProtection="1">
      <alignment horizontal="center" vertical="center" wrapText="1"/>
      <protection locked="0"/>
    </xf>
    <xf numFmtId="0" fontId="12" fillId="0" borderId="12" xfId="50" applyFont="1" applyFill="1" applyBorder="1" applyAlignment="1" applyProtection="1">
      <alignment horizontal="center" vertical="center" wrapText="1"/>
      <protection locked="0"/>
    </xf>
    <xf numFmtId="0" fontId="2" fillId="0" borderId="6" xfId="50" applyFont="1" applyFill="1" applyBorder="1" applyAlignment="1" applyProtection="1">
      <alignment horizontal="center" vertical="center"/>
    </xf>
    <xf numFmtId="0" fontId="0" fillId="0" borderId="6" xfId="50" applyFont="1" applyFill="1" applyBorder="1" applyAlignment="1" applyProtection="1">
      <alignment horizontal="left" vertical="top" wrapText="1"/>
      <protection locked="0"/>
    </xf>
    <xf numFmtId="0" fontId="2" fillId="0" borderId="6" xfId="50" applyFont="1" applyFill="1" applyBorder="1" applyAlignment="1" applyProtection="1">
      <alignment vertical="top"/>
    </xf>
    <xf numFmtId="0" fontId="2" fillId="0" borderId="9" xfId="50" applyFont="1" applyFill="1" applyBorder="1" applyAlignment="1" applyProtection="1">
      <alignment horizontal="center" vertical="center" wrapText="1"/>
      <protection locked="0"/>
    </xf>
    <xf numFmtId="0" fontId="0" fillId="0" borderId="10" xfId="50" applyFont="1" applyFill="1" applyBorder="1" applyAlignment="1" applyProtection="1">
      <alignment horizontal="left" vertical="center"/>
    </xf>
    <xf numFmtId="0" fontId="0" fillId="0" borderId="11" xfId="50" applyFont="1" applyFill="1" applyBorder="1" applyAlignment="1" applyProtection="1">
      <alignment horizontal="left" vertical="center"/>
    </xf>
    <xf numFmtId="0" fontId="12" fillId="0" borderId="14" xfId="50" applyFont="1" applyFill="1" applyBorder="1" applyAlignment="1" applyProtection="1">
      <alignment horizontal="center" vertical="center"/>
    </xf>
    <xf numFmtId="0" fontId="12" fillId="0" borderId="15" xfId="50" applyFont="1" applyFill="1" applyBorder="1" applyAlignment="1" applyProtection="1">
      <alignment horizontal="center" vertical="center"/>
    </xf>
    <xf numFmtId="0" fontId="12" fillId="0" borderId="18" xfId="50" applyFont="1" applyFill="1" applyBorder="1" applyAlignment="1" applyProtection="1">
      <alignment horizontal="center" vertical="center" wrapText="1"/>
      <protection locked="0"/>
    </xf>
    <xf numFmtId="0" fontId="2" fillId="0" borderId="6" xfId="50" applyFont="1" applyFill="1" applyBorder="1" applyAlignment="1" applyProtection="1">
      <alignment horizontal="center" vertical="center"/>
      <protection locked="0"/>
    </xf>
    <xf numFmtId="4" fontId="0" fillId="0" borderId="6" xfId="50" applyNumberFormat="1" applyFont="1" applyFill="1" applyBorder="1" applyAlignment="1" applyProtection="1">
      <alignment horizontal="right" vertical="center" wrapText="1"/>
      <protection locked="0"/>
    </xf>
    <xf numFmtId="4" fontId="0" fillId="0" borderId="6" xfId="50" applyNumberFormat="1" applyFont="1" applyFill="1" applyBorder="1" applyAlignment="1" applyProtection="1">
      <alignment horizontal="right" vertical="center" wrapText="1"/>
    </xf>
    <xf numFmtId="4" fontId="0" fillId="0" borderId="6" xfId="50" applyNumberFormat="1" applyFont="1" applyFill="1" applyBorder="1" applyAlignment="1" applyProtection="1">
      <alignment horizontal="right" vertical="center"/>
    </xf>
    <xf numFmtId="0" fontId="2" fillId="0" borderId="0" xfId="50" applyFont="1" applyFill="1" applyBorder="1" applyAlignment="1" applyProtection="1">
      <alignment vertical="top"/>
      <protection locked="0"/>
    </xf>
    <xf numFmtId="49" fontId="14" fillId="0" borderId="0" xfId="50" applyNumberFormat="1" applyFont="1" applyFill="1" applyBorder="1" applyAlignment="1" applyProtection="1">
      <alignment vertical="top"/>
      <protection locked="0"/>
    </xf>
    <xf numFmtId="0" fontId="14" fillId="0" borderId="0" xfId="50" applyFont="1" applyFill="1" applyBorder="1" applyAlignment="1" applyProtection="1">
      <alignment vertical="top"/>
      <protection locked="0"/>
    </xf>
    <xf numFmtId="0" fontId="12" fillId="0" borderId="0" xfId="50" applyFont="1" applyFill="1" applyBorder="1" applyAlignment="1" applyProtection="1">
      <alignment horizontal="left" vertical="center"/>
      <protection locked="0"/>
    </xf>
    <xf numFmtId="0" fontId="12" fillId="0" borderId="0" xfId="50" applyFont="1" applyFill="1" applyBorder="1" applyAlignment="1" applyProtection="1">
      <alignment vertical="top"/>
      <protection locked="0"/>
    </xf>
    <xf numFmtId="0" fontId="12" fillId="0" borderId="9" xfId="50" applyFont="1" applyFill="1" applyBorder="1" applyAlignment="1" applyProtection="1">
      <alignment horizontal="center" vertical="center"/>
      <protection locked="0"/>
    </xf>
    <xf numFmtId="0" fontId="12" fillId="0" borderId="12" xfId="50" applyFont="1" applyFill="1" applyBorder="1" applyAlignment="1" applyProtection="1">
      <alignment horizontal="center" vertical="center"/>
      <protection locked="0"/>
    </xf>
    <xf numFmtId="0" fontId="0" fillId="0" borderId="6" xfId="50" applyFont="1" applyFill="1" applyBorder="1" applyAlignment="1" applyProtection="1">
      <alignment horizontal="left" vertical="center"/>
    </xf>
    <xf numFmtId="0" fontId="0" fillId="0" borderId="10" xfId="50" applyFont="1" applyFill="1" applyBorder="1" applyAlignment="1" applyProtection="1">
      <alignment horizontal="left" vertical="center"/>
      <protection locked="0"/>
    </xf>
    <xf numFmtId="0" fontId="0" fillId="0" borderId="11" xfId="50" applyFont="1" applyFill="1" applyBorder="1" applyAlignment="1" applyProtection="1">
      <alignment horizontal="left" vertical="center"/>
      <protection locked="0"/>
    </xf>
    <xf numFmtId="0" fontId="12" fillId="0" borderId="9" xfId="50" applyFont="1" applyFill="1" applyBorder="1" applyAlignment="1" applyProtection="1">
      <alignment horizontal="center" vertical="center" wrapText="1"/>
      <protection locked="0"/>
    </xf>
    <xf numFmtId="0" fontId="12" fillId="0" borderId="11" xfId="50" applyFont="1" applyFill="1" applyBorder="1" applyAlignment="1" applyProtection="1">
      <alignment horizontal="center" vertical="center" wrapText="1"/>
      <protection locked="0"/>
    </xf>
    <xf numFmtId="0" fontId="19" fillId="0" borderId="0" xfId="50" applyFont="1" applyFill="1" applyBorder="1" applyAlignment="1" applyProtection="1">
      <alignment horizontal="center" vertical="top"/>
    </xf>
    <xf numFmtId="0" fontId="19" fillId="0" borderId="0" xfId="50" applyFont="1" applyFill="1" applyBorder="1" applyAlignment="1" applyProtection="1">
      <alignment horizontal="center" vertical="top" wrapText="1"/>
    </xf>
    <xf numFmtId="0" fontId="19" fillId="0" borderId="0" xfId="50" applyFont="1" applyFill="1" applyBorder="1" applyAlignment="1" applyProtection="1">
      <alignment vertical="top" wrapText="1"/>
    </xf>
    <xf numFmtId="0" fontId="19" fillId="0" borderId="0" xfId="50" applyFont="1" applyFill="1" applyBorder="1" applyAlignment="1" applyProtection="1">
      <alignment vertical="top"/>
    </xf>
    <xf numFmtId="0" fontId="2" fillId="0" borderId="0" xfId="50" applyFont="1" applyFill="1" applyBorder="1" applyAlignment="1" applyProtection="1">
      <alignment horizontal="center" vertical="top" wrapText="1"/>
    </xf>
    <xf numFmtId="0" fontId="2" fillId="0" borderId="0" xfId="50" applyFont="1" applyFill="1" applyBorder="1" applyAlignment="1" applyProtection="1">
      <alignment vertical="top" wrapText="1"/>
    </xf>
    <xf numFmtId="0" fontId="2" fillId="0" borderId="0" xfId="50" applyFont="1" applyFill="1" applyBorder="1" applyAlignment="1" applyProtection="1">
      <alignment horizontal="right" vertical="top" wrapText="1"/>
    </xf>
    <xf numFmtId="0" fontId="20" fillId="0" borderId="0" xfId="50" applyFont="1" applyFill="1" applyBorder="1" applyAlignment="1" applyProtection="1">
      <alignment horizontal="center" vertical="center" wrapText="1"/>
    </xf>
    <xf numFmtId="0" fontId="21" fillId="0" borderId="0" xfId="50" applyFont="1" applyFill="1" applyBorder="1" applyAlignment="1" applyProtection="1">
      <alignment horizontal="center" vertical="center" wrapText="1"/>
    </xf>
    <xf numFmtId="0" fontId="13" fillId="0" borderId="0" xfId="50" applyFont="1" applyFill="1" applyBorder="1" applyAlignment="1" applyProtection="1">
      <alignment horizontal="left" vertical="top" wrapText="1"/>
    </xf>
    <xf numFmtId="0" fontId="12" fillId="0" borderId="6" xfId="50" applyFont="1" applyFill="1" applyBorder="1" applyAlignment="1" applyProtection="1">
      <alignment horizontal="center" vertical="center"/>
    </xf>
    <xf numFmtId="0" fontId="19" fillId="0" borderId="6" xfId="50" applyFont="1" applyFill="1" applyBorder="1" applyAlignment="1" applyProtection="1">
      <alignment horizontal="center" vertical="center" wrapText="1"/>
    </xf>
    <xf numFmtId="0" fontId="19" fillId="0" borderId="9" xfId="50" applyFont="1" applyFill="1" applyBorder="1" applyAlignment="1" applyProtection="1">
      <alignment horizontal="center" vertical="center" wrapText="1"/>
    </xf>
    <xf numFmtId="4" fontId="19" fillId="0" borderId="6" xfId="50" applyNumberFormat="1" applyFont="1" applyFill="1" applyBorder="1" applyAlignment="1" applyProtection="1">
      <alignment vertical="center"/>
    </xf>
    <xf numFmtId="4" fontId="19" fillId="0" borderId="9" xfId="50" applyNumberFormat="1" applyFont="1" applyFill="1" applyBorder="1" applyAlignment="1" applyProtection="1">
      <alignment vertical="center"/>
    </xf>
    <xf numFmtId="49" fontId="12" fillId="0" borderId="9" xfId="50" applyNumberFormat="1" applyFont="1" applyFill="1" applyBorder="1" applyAlignment="1" applyProtection="1">
      <alignment horizontal="center" vertical="center" wrapText="1"/>
    </xf>
    <xf numFmtId="49" fontId="12" fillId="0" borderId="11" xfId="50" applyNumberFormat="1" applyFont="1" applyFill="1" applyBorder="1" applyAlignment="1" applyProtection="1">
      <alignment horizontal="center" vertical="center" wrapText="1"/>
    </xf>
    <xf numFmtId="49" fontId="12" fillId="0" borderId="6" xfId="50" applyNumberFormat="1" applyFont="1" applyFill="1" applyBorder="1" applyAlignment="1" applyProtection="1">
      <alignment horizontal="center" vertical="center"/>
    </xf>
    <xf numFmtId="0" fontId="2" fillId="0" borderId="9" xfId="50" applyFont="1" applyFill="1" applyBorder="1" applyAlignment="1" applyProtection="1">
      <alignment horizontal="center" vertical="center"/>
    </xf>
    <xf numFmtId="0" fontId="2" fillId="0" borderId="11" xfId="50" applyFont="1" applyFill="1" applyBorder="1" applyAlignment="1" applyProtection="1">
      <alignment horizontal="center" vertical="center"/>
    </xf>
    <xf numFmtId="0" fontId="14" fillId="0" borderId="0" xfId="50" applyFont="1" applyFill="1" applyBorder="1" applyAlignment="1" applyProtection="1">
      <alignment vertical="center"/>
    </xf>
    <xf numFmtId="0" fontId="22" fillId="0" borderId="0" xfId="50" applyFont="1" applyFill="1" applyBorder="1" applyAlignment="1" applyProtection="1">
      <alignment horizontal="center" vertical="center"/>
    </xf>
    <xf numFmtId="0" fontId="23" fillId="0" borderId="0" xfId="50" applyFont="1" applyFill="1" applyBorder="1" applyAlignment="1" applyProtection="1">
      <alignment horizontal="center" vertical="center"/>
    </xf>
    <xf numFmtId="4" fontId="12" fillId="0" borderId="6" xfId="50" applyNumberFormat="1" applyFont="1" applyFill="1" applyBorder="1" applyAlignment="1" applyProtection="1">
      <alignment vertical="center"/>
    </xf>
    <xf numFmtId="0" fontId="12" fillId="0" borderId="6" xfId="50" applyFont="1" applyFill="1" applyBorder="1" applyAlignment="1" applyProtection="1">
      <alignment horizontal="left" vertical="center"/>
    </xf>
    <xf numFmtId="4" fontId="12" fillId="0" borderId="6" xfId="50" applyNumberFormat="1" applyFont="1" applyFill="1" applyBorder="1" applyAlignment="1" applyProtection="1">
      <alignment vertical="center"/>
      <protection locked="0"/>
    </xf>
    <xf numFmtId="0" fontId="12" fillId="0" borderId="11" xfId="50" applyFont="1" applyFill="1" applyBorder="1" applyAlignment="1" applyProtection="1">
      <alignment vertical="center"/>
      <protection locked="0"/>
    </xf>
    <xf numFmtId="0" fontId="2" fillId="0" borderId="17" xfId="50" applyFont="1" applyFill="1" applyBorder="1" applyAlignment="1" applyProtection="1">
      <alignment vertical="center"/>
    </xf>
    <xf numFmtId="0" fontId="13" fillId="0" borderId="6" xfId="50" applyFont="1" applyFill="1" applyBorder="1" applyAlignment="1" applyProtection="1">
      <alignment horizontal="left" vertical="center"/>
      <protection locked="0"/>
    </xf>
    <xf numFmtId="0" fontId="24" fillId="0" borderId="6" xfId="50" applyFont="1" applyFill="1" applyBorder="1" applyAlignment="1" applyProtection="1">
      <alignment horizontal="center" vertical="center"/>
    </xf>
    <xf numFmtId="4" fontId="24" fillId="0" borderId="6" xfId="50" applyNumberFormat="1" applyFont="1" applyFill="1" applyBorder="1" applyAlignment="1" applyProtection="1">
      <alignment vertical="center"/>
    </xf>
    <xf numFmtId="0" fontId="9" fillId="0" borderId="0" xfId="50" applyFont="1" applyFill="1" applyBorder="1" applyAlignment="1" applyProtection="1">
      <alignment horizontal="left" vertical="center" wrapText="1"/>
      <protection locked="0"/>
    </xf>
    <xf numFmtId="0" fontId="12" fillId="0" borderId="0" xfId="50" applyFont="1" applyFill="1" applyBorder="1" applyAlignment="1" applyProtection="1">
      <alignment horizontal="left" vertical="center" wrapText="1"/>
    </xf>
    <xf numFmtId="0" fontId="12" fillId="0" borderId="7" xfId="50" applyFont="1" applyFill="1" applyBorder="1" applyAlignment="1" applyProtection="1">
      <alignment horizontal="center" vertical="center"/>
    </xf>
    <xf numFmtId="0" fontId="12" fillId="0" borderId="2" xfId="50" applyFont="1" applyFill="1" applyBorder="1" applyAlignment="1" applyProtection="1">
      <alignment horizontal="center" vertical="center"/>
    </xf>
    <xf numFmtId="0" fontId="12" fillId="0" borderId="3" xfId="50" applyFont="1" applyFill="1" applyBorder="1" applyAlignment="1" applyProtection="1">
      <alignment horizontal="center" vertical="center"/>
    </xf>
    <xf numFmtId="0" fontId="2" fillId="0" borderId="15" xfId="50" applyFont="1" applyFill="1" applyBorder="1" applyAlignment="1" applyProtection="1">
      <alignment horizontal="center" vertical="center" wrapText="1"/>
    </xf>
    <xf numFmtId="0" fontId="2" fillId="0" borderId="15" xfId="50" applyFont="1" applyFill="1" applyBorder="1" applyAlignment="1" applyProtection="1">
      <alignment horizontal="center" vertical="center" wrapText="1"/>
    </xf>
    <xf numFmtId="0" fontId="13" fillId="0" borderId="18" xfId="50" applyFont="1" applyFill="1" applyBorder="1" applyAlignment="1" applyProtection="1">
      <alignment horizontal="center" vertical="center"/>
    </xf>
    <xf numFmtId="0" fontId="13" fillId="0" borderId="5" xfId="50" applyFont="1" applyFill="1" applyBorder="1" applyAlignment="1" applyProtection="1">
      <alignment horizontal="center" vertical="center"/>
    </xf>
    <xf numFmtId="0" fontId="12" fillId="0" borderId="5" xfId="50" applyFont="1" applyFill="1" applyBorder="1" applyAlignment="1" applyProtection="1">
      <alignment horizontal="center" vertical="center"/>
    </xf>
    <xf numFmtId="0" fontId="12" fillId="0" borderId="5" xfId="50" applyFont="1" applyFill="1" applyBorder="1" applyAlignment="1" applyProtection="1">
      <alignment horizontal="center" vertical="center"/>
      <protection locked="0"/>
    </xf>
    <xf numFmtId="0" fontId="2" fillId="0" borderId="17" xfId="50" applyFont="1" applyFill="1" applyBorder="1" applyAlignment="1" applyProtection="1">
      <alignment horizontal="center" vertical="center" wrapText="1"/>
    </xf>
    <xf numFmtId="0" fontId="2" fillId="0" borderId="0" xfId="50" applyFont="1" applyFill="1" applyBorder="1" applyAlignment="1" applyProtection="1">
      <alignment horizontal="center" vertical="top"/>
    </xf>
    <xf numFmtId="0" fontId="2" fillId="0" borderId="11" xfId="50" applyFont="1" applyFill="1" applyBorder="1" applyAlignment="1" applyProtection="1">
      <alignment horizontal="center" vertical="center" wrapText="1"/>
    </xf>
    <xf numFmtId="0" fontId="12" fillId="0" borderId="0" xfId="50" applyFont="1" applyFill="1" applyBorder="1" applyAlignment="1" applyProtection="1">
      <alignment vertical="center"/>
    </xf>
    <xf numFmtId="0" fontId="12" fillId="0" borderId="19" xfId="50" applyFont="1" applyFill="1" applyBorder="1" applyAlignment="1" applyProtection="1">
      <alignment horizontal="left" vertical="center"/>
    </xf>
    <xf numFmtId="0" fontId="2" fillId="0" borderId="19" xfId="50" applyFont="1" applyFill="1" applyBorder="1" applyAlignment="1" applyProtection="1">
      <alignment vertical="center"/>
    </xf>
    <xf numFmtId="0" fontId="13" fillId="0" borderId="11" xfId="50" applyFont="1" applyFill="1" applyBorder="1" applyAlignment="1" applyProtection="1">
      <alignment vertical="center"/>
    </xf>
    <xf numFmtId="0" fontId="13" fillId="0" borderId="8" xfId="50" applyFont="1" applyFill="1" applyBorder="1" applyAlignment="1" applyProtection="1">
      <alignment horizontal="center" vertical="center" wrapText="1"/>
      <protection locked="0"/>
    </xf>
    <xf numFmtId="0" fontId="2" fillId="0" borderId="0" xfId="50" applyFont="1" applyFill="1" applyBorder="1" applyAlignment="1" applyProtection="1">
      <alignment horizontal="right" vertical="center"/>
    </xf>
    <xf numFmtId="0" fontId="2" fillId="0" borderId="19" xfId="50" applyFont="1" applyFill="1" applyBorder="1" applyAlignment="1" applyProtection="1">
      <alignment horizontal="right" vertical="center"/>
    </xf>
    <xf numFmtId="0" fontId="13" fillId="0" borderId="0" xfId="50" applyFont="1" applyFill="1" applyBorder="1" applyAlignment="1" applyProtection="1">
      <alignment vertical="top"/>
      <protection locked="0"/>
    </xf>
    <xf numFmtId="0" fontId="23" fillId="0" borderId="9" xfId="50" applyFont="1" applyFill="1" applyBorder="1" applyAlignment="1" applyProtection="1">
      <alignment horizontal="center" vertical="center"/>
    </xf>
    <xf numFmtId="0" fontId="23" fillId="0" borderId="11" xfId="50" applyFont="1" applyFill="1" applyBorder="1" applyAlignment="1" applyProtection="1">
      <alignment horizontal="center" vertical="center"/>
    </xf>
    <xf numFmtId="0" fontId="23" fillId="0" borderId="6" xfId="50" applyFont="1" applyFill="1" applyBorder="1" applyAlignment="1" applyProtection="1">
      <alignment horizontal="center" vertical="center"/>
    </xf>
    <xf numFmtId="4" fontId="12" fillId="0" borderId="6" xfId="50" applyNumberFormat="1" applyFont="1" applyFill="1" applyBorder="1" applyAlignment="1" applyProtection="1">
      <alignment horizontal="left" vertical="center"/>
    </xf>
    <xf numFmtId="4" fontId="13" fillId="0" borderId="0" xfId="50" applyNumberFormat="1" applyFont="1" applyFill="1" applyBorder="1" applyAlignment="1" applyProtection="1">
      <alignment vertical="center"/>
    </xf>
    <xf numFmtId="0" fontId="13" fillId="0" borderId="6" xfId="50" applyFont="1" applyFill="1" applyBorder="1" applyAlignment="1" applyProtection="1">
      <alignment horizontal="left" vertical="center"/>
    </xf>
    <xf numFmtId="4" fontId="13" fillId="0" borderId="6" xfId="50" applyNumberFormat="1" applyFont="1" applyFill="1" applyBorder="1" applyAlignment="1" applyProtection="1">
      <alignment vertical="center"/>
      <protection locked="0"/>
    </xf>
    <xf numFmtId="0" fontId="13" fillId="0" borderId="6" xfId="50" applyFont="1" applyFill="1" applyBorder="1" applyAlignment="1" applyProtection="1">
      <alignment horizontal="left" vertical="center"/>
    </xf>
    <xf numFmtId="4" fontId="13" fillId="0" borderId="6" xfId="50" applyNumberFormat="1" applyFont="1" applyFill="1" applyBorder="1" applyAlignment="1" applyProtection="1">
      <alignment vertical="center"/>
    </xf>
    <xf numFmtId="0" fontId="13" fillId="0" borderId="12" xfId="50" applyFont="1" applyFill="1" applyBorder="1" applyAlignment="1" applyProtection="1">
      <alignment horizontal="left" vertical="center"/>
    </xf>
    <xf numFmtId="4" fontId="13" fillId="0" borderId="11" xfId="50" applyNumberFormat="1" applyFont="1" applyFill="1" applyBorder="1" applyAlignment="1" applyProtection="1">
      <alignment vertical="center"/>
      <protection locked="0"/>
    </xf>
    <xf numFmtId="4" fontId="13" fillId="0" borderId="12" xfId="50" applyNumberFormat="1" applyFont="1" applyFill="1" applyBorder="1" applyAlignment="1" applyProtection="1">
      <alignment horizontal="left" vertical="center"/>
      <protection locked="0"/>
    </xf>
    <xf numFmtId="0" fontId="13" fillId="0" borderId="17" xfId="50" applyFont="1" applyFill="1" applyBorder="1" applyAlignment="1" applyProtection="1">
      <alignment vertical="center"/>
    </xf>
    <xf numFmtId="4" fontId="13" fillId="0" borderId="6" xfId="50" applyNumberFormat="1" applyFont="1" applyFill="1" applyBorder="1" applyAlignment="1" applyProtection="1">
      <alignment horizontal="left" vertical="center"/>
      <protection locked="0"/>
    </xf>
    <xf numFmtId="0" fontId="13" fillId="0" borderId="9" xfId="50" applyFont="1" applyFill="1" applyBorder="1" applyAlignment="1" applyProtection="1">
      <alignment vertical="center"/>
    </xf>
    <xf numFmtId="0" fontId="25" fillId="0" borderId="6" xfId="50" applyFont="1" applyFill="1" applyBorder="1" applyAlignment="1" applyProtection="1">
      <alignment horizontal="center" vertical="center"/>
    </xf>
    <xf numFmtId="4" fontId="25" fillId="0" borderId="6" xfId="50" applyNumberFormat="1" applyFont="1" applyFill="1" applyBorder="1" applyAlignment="1" applyProtection="1">
      <alignment vertical="center"/>
    </xf>
    <xf numFmtId="0" fontId="13" fillId="0" borderId="18" xfId="50" applyFont="1" applyFill="1" applyBorder="1" applyAlignment="1" applyProtection="1">
      <alignment horizontal="right" vertical="center"/>
    </xf>
    <xf numFmtId="0" fontId="13" fillId="0" borderId="6" xfId="50" applyFont="1" applyFill="1" applyBorder="1" applyAlignment="1" applyProtection="1">
      <alignment horizontal="right" vertical="center"/>
    </xf>
    <xf numFmtId="4" fontId="23" fillId="0" borderId="6" xfId="50" applyNumberFormat="1" applyFont="1" applyFill="1" applyBorder="1" applyAlignment="1" applyProtection="1">
      <alignment vertical="center"/>
      <protection locked="0"/>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常规 3 3" xf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Normal" xfId="50"/>
    <cellStyle name="常规 5" xfId="51"/>
  </cellStyles>
  <tableStyles count="0" defaultTableStyle="TableStyleMedium2"/>
  <colors>
    <mruColors>
      <color rgb="00000000"/>
    </mruColors>
  </colors>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D36"/>
  <sheetViews>
    <sheetView workbookViewId="0">
      <selection activeCell="B23" sqref="B23"/>
    </sheetView>
  </sheetViews>
  <sheetFormatPr defaultColWidth="10.6666666666667" defaultRowHeight="14.25" customHeight="1" outlineLevelCol="3"/>
  <cols>
    <col min="1" max="1" width="47.6666666666667" style="25" customWidth="1"/>
    <col min="2" max="2" width="72.8333333333333" style="25" customWidth="1"/>
    <col min="3" max="3" width="47.1666666666667" style="25" customWidth="1"/>
    <col min="4" max="4" width="53.8333333333333" style="25" customWidth="1"/>
    <col min="5" max="5" width="10.6666666666667" style="53" customWidth="1"/>
    <col min="6" max="16384" width="10.6666666666667" style="53"/>
  </cols>
  <sheetData>
    <row r="1" ht="15.75" customHeight="1" spans="1:4">
      <c r="A1" s="201"/>
      <c r="B1" s="201"/>
      <c r="C1" s="201"/>
      <c r="D1" s="75" t="s">
        <v>0</v>
      </c>
    </row>
    <row r="2" ht="34.5" customHeight="1" spans="1:4">
      <c r="A2" s="29" t="s">
        <v>1</v>
      </c>
      <c r="B2" s="29"/>
      <c r="C2" s="29"/>
      <c r="D2" s="29"/>
    </row>
    <row r="3" ht="22.5" customHeight="1" spans="1:4">
      <c r="A3" s="31" t="s">
        <v>2</v>
      </c>
      <c r="B3" s="203"/>
      <c r="C3" s="203"/>
      <c r="D3" s="75" t="s">
        <v>3</v>
      </c>
    </row>
    <row r="4" ht="19.5" customHeight="1" spans="1:4">
      <c r="A4" s="234" t="s">
        <v>4</v>
      </c>
      <c r="B4" s="235"/>
      <c r="C4" s="234" t="s">
        <v>5</v>
      </c>
      <c r="D4" s="235"/>
    </row>
    <row r="5" ht="19.5" customHeight="1" spans="1:4">
      <c r="A5" s="236" t="s">
        <v>6</v>
      </c>
      <c r="B5" s="236" t="s">
        <v>7</v>
      </c>
      <c r="C5" s="236" t="s">
        <v>8</v>
      </c>
      <c r="D5" s="236" t="s">
        <v>7</v>
      </c>
    </row>
    <row r="6" ht="17.25" customHeight="1" spans="1:4">
      <c r="A6" s="237" t="s">
        <v>9</v>
      </c>
      <c r="B6" s="204">
        <v>2143.83656</v>
      </c>
      <c r="C6" s="205" t="s">
        <v>10</v>
      </c>
      <c r="D6" s="204">
        <v>541.129744</v>
      </c>
    </row>
    <row r="7" ht="17.25" customHeight="1" spans="1:4">
      <c r="A7" s="237" t="s">
        <v>11</v>
      </c>
      <c r="B7" s="204"/>
      <c r="C7" s="205" t="s">
        <v>12</v>
      </c>
      <c r="D7" s="204"/>
    </row>
    <row r="8" ht="17.25" customHeight="1" spans="1:4">
      <c r="A8" s="237" t="s">
        <v>13</v>
      </c>
      <c r="B8" s="204"/>
      <c r="C8" s="205" t="s">
        <v>14</v>
      </c>
      <c r="D8" s="204"/>
    </row>
    <row r="9" ht="17.25" customHeight="1" spans="1:4">
      <c r="A9" s="237" t="s">
        <v>15</v>
      </c>
      <c r="B9" s="204"/>
      <c r="C9" s="205" t="s">
        <v>16</v>
      </c>
      <c r="D9" s="204"/>
    </row>
    <row r="10" ht="17.25" customHeight="1" spans="1:4">
      <c r="A10" s="237" t="s">
        <v>17</v>
      </c>
      <c r="B10" s="238">
        <v>31.171352</v>
      </c>
      <c r="C10" s="205" t="s">
        <v>18</v>
      </c>
      <c r="D10" s="204"/>
    </row>
    <row r="11" ht="17.25" customHeight="1" spans="1:4">
      <c r="A11" s="239" t="s">
        <v>19</v>
      </c>
      <c r="B11" s="240"/>
      <c r="C11" s="241" t="s">
        <v>20</v>
      </c>
      <c r="D11" s="242"/>
    </row>
    <row r="12" ht="17.25" customHeight="1" spans="1:4">
      <c r="A12" s="239" t="s">
        <v>21</v>
      </c>
      <c r="B12" s="240"/>
      <c r="C12" s="241" t="s">
        <v>22</v>
      </c>
      <c r="D12" s="242"/>
    </row>
    <row r="13" ht="17.25" customHeight="1" spans="1:4">
      <c r="A13" s="239" t="s">
        <v>23</v>
      </c>
      <c r="B13" s="240"/>
      <c r="C13" s="241" t="s">
        <v>24</v>
      </c>
      <c r="D13" s="242">
        <v>78.51918</v>
      </c>
    </row>
    <row r="14" ht="17.25" customHeight="1" spans="1:4">
      <c r="A14" s="243" t="s">
        <v>25</v>
      </c>
      <c r="B14" s="240"/>
      <c r="C14" s="241" t="s">
        <v>26</v>
      </c>
      <c r="D14" s="242">
        <v>50.53</v>
      </c>
    </row>
    <row r="15" ht="17.25" customHeight="1" spans="1:4">
      <c r="A15" s="243" t="s">
        <v>27</v>
      </c>
      <c r="B15" s="244">
        <v>31.171352</v>
      </c>
      <c r="C15" s="241" t="s">
        <v>28</v>
      </c>
      <c r="D15" s="242"/>
    </row>
    <row r="16" ht="17.25" customHeight="1" spans="1:4">
      <c r="A16" s="150"/>
      <c r="B16" s="208"/>
      <c r="C16" s="241" t="s">
        <v>29</v>
      </c>
      <c r="D16" s="242"/>
    </row>
    <row r="17" ht="17.25" customHeight="1" spans="1:4">
      <c r="A17" s="245"/>
      <c r="B17" s="246"/>
      <c r="C17" s="241" t="s">
        <v>30</v>
      </c>
      <c r="D17" s="242"/>
    </row>
    <row r="18" ht="17.25" customHeight="1" spans="1:4">
      <c r="A18" s="247"/>
      <c r="B18" s="248"/>
      <c r="C18" s="241" t="s">
        <v>31</v>
      </c>
      <c r="D18" s="242"/>
    </row>
    <row r="19" ht="17.25" customHeight="1" spans="1:4">
      <c r="A19" s="87"/>
      <c r="B19" s="87"/>
      <c r="C19" s="87" t="s">
        <v>32</v>
      </c>
      <c r="D19" s="242"/>
    </row>
    <row r="20" ht="17.25" customHeight="1" spans="1:4">
      <c r="A20" s="87"/>
      <c r="B20" s="87"/>
      <c r="C20" s="87" t="s">
        <v>33</v>
      </c>
      <c r="D20" s="242"/>
    </row>
    <row r="21" ht="17.25" customHeight="1" spans="1:4">
      <c r="A21" s="241"/>
      <c r="B21" s="87"/>
      <c r="C21" s="87" t="s">
        <v>34</v>
      </c>
      <c r="D21" s="242"/>
    </row>
    <row r="22" ht="17.25" customHeight="1" spans="1:4">
      <c r="A22" s="241"/>
      <c r="B22" s="87"/>
      <c r="C22" s="87" t="s">
        <v>35</v>
      </c>
      <c r="D22" s="242"/>
    </row>
    <row r="23" ht="17.25" customHeight="1" spans="1:4">
      <c r="A23" s="241"/>
      <c r="B23" s="87"/>
      <c r="C23" s="87" t="s">
        <v>36</v>
      </c>
      <c r="D23" s="242">
        <v>1469.930588</v>
      </c>
    </row>
    <row r="24" ht="17.25" customHeight="1" spans="1:4">
      <c r="A24" s="241"/>
      <c r="B24" s="87"/>
      <c r="C24" s="87" t="s">
        <v>37</v>
      </c>
      <c r="D24" s="242">
        <v>34.8984</v>
      </c>
    </row>
    <row r="25" ht="17.25" customHeight="1" spans="1:4">
      <c r="A25" s="241"/>
      <c r="B25" s="87"/>
      <c r="C25" s="87" t="s">
        <v>38</v>
      </c>
      <c r="D25" s="242"/>
    </row>
    <row r="26" ht="17.25" customHeight="1" spans="1:4">
      <c r="A26" s="241"/>
      <c r="B26" s="87"/>
      <c r="C26" s="239" t="s">
        <v>39</v>
      </c>
      <c r="D26" s="242"/>
    </row>
    <row r="27" ht="17.25" customHeight="1" spans="1:4">
      <c r="A27" s="241"/>
      <c r="B27" s="87"/>
      <c r="C27" s="239" t="s">
        <v>40</v>
      </c>
      <c r="D27" s="242"/>
    </row>
    <row r="28" ht="17.25" customHeight="1" spans="1:4">
      <c r="A28" s="241"/>
      <c r="B28" s="87"/>
      <c r="C28" s="239" t="s">
        <v>41</v>
      </c>
      <c r="D28" s="242"/>
    </row>
    <row r="29" ht="17.25" customHeight="1" spans="1:4">
      <c r="A29" s="241"/>
      <c r="B29" s="87"/>
      <c r="C29" s="239" t="s">
        <v>42</v>
      </c>
      <c r="D29" s="242"/>
    </row>
    <row r="30" ht="17.25" customHeight="1" spans="1:4">
      <c r="A30" s="241"/>
      <c r="B30" s="87"/>
      <c r="C30" s="239" t="s">
        <v>43</v>
      </c>
      <c r="D30" s="242"/>
    </row>
    <row r="31" ht="17.25" customHeight="1" spans="1:4">
      <c r="A31" s="241"/>
      <c r="B31" s="87"/>
      <c r="C31" s="239" t="s">
        <v>44</v>
      </c>
      <c r="D31" s="242"/>
    </row>
    <row r="32" ht="17.25" customHeight="1" spans="1:4">
      <c r="A32" s="249" t="s">
        <v>45</v>
      </c>
      <c r="B32" s="250">
        <v>2175.007912</v>
      </c>
      <c r="C32" s="249" t="s">
        <v>46</v>
      </c>
      <c r="D32" s="250">
        <v>2175.007912</v>
      </c>
    </row>
    <row r="33" ht="17.25" customHeight="1" spans="1:4">
      <c r="A33" s="241" t="s">
        <v>47</v>
      </c>
      <c r="B33" s="242"/>
      <c r="C33" s="87" t="s">
        <v>48</v>
      </c>
      <c r="D33" s="242">
        <v>0</v>
      </c>
    </row>
    <row r="34" s="233" customFormat="1" ht="20.25" customHeight="1" spans="1:4">
      <c r="A34" s="243" t="s">
        <v>49</v>
      </c>
      <c r="B34" s="251"/>
      <c r="C34" s="243" t="s">
        <v>49</v>
      </c>
      <c r="D34" s="252"/>
    </row>
    <row r="35" s="233" customFormat="1" ht="20.25" customHeight="1" spans="1:4">
      <c r="A35" s="243" t="s">
        <v>50</v>
      </c>
      <c r="B35" s="251"/>
      <c r="C35" s="243" t="s">
        <v>51</v>
      </c>
      <c r="D35" s="252"/>
    </row>
    <row r="36" ht="17.25" customHeight="1" spans="1:4">
      <c r="A36" s="236" t="s">
        <v>52</v>
      </c>
      <c r="B36" s="253">
        <v>2175.007912</v>
      </c>
      <c r="C36" s="236" t="s">
        <v>53</v>
      </c>
      <c r="D36" s="253">
        <v>2175.007912</v>
      </c>
    </row>
  </sheetData>
  <mergeCells count="4">
    <mergeCell ref="A2:D2"/>
    <mergeCell ref="A3:B3"/>
    <mergeCell ref="A4:B4"/>
    <mergeCell ref="C4:D4"/>
  </mergeCells>
  <printOptions horizontalCentered="1"/>
  <pageMargins left="0.385416666666667" right="0.385416666666667" top="0.582638888888889" bottom="0.582638888888889" header="0.5" footer="0.5"/>
  <pageSetup paperSize="9" scale="86"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N9"/>
  <sheetViews>
    <sheetView workbookViewId="0">
      <selection activeCell="E21" sqref="E21"/>
    </sheetView>
  </sheetViews>
  <sheetFormatPr defaultColWidth="10.6666666666667" defaultRowHeight="12" customHeight="1"/>
  <cols>
    <col min="1" max="1" width="33.8333333333333" style="25" customWidth="1"/>
    <col min="2" max="2" width="24.8333333333333" style="25" customWidth="1"/>
    <col min="3" max="5" width="19.8333333333333" style="25" customWidth="1"/>
    <col min="6" max="9" width="18.1666666666667" style="25" customWidth="1"/>
    <col min="10" max="10" width="22" style="25" customWidth="1"/>
    <col min="11" max="11" width="10.6666666666667" style="53" customWidth="1"/>
    <col min="12" max="16384" width="10.6666666666667" style="53"/>
  </cols>
  <sheetData>
    <row r="1" ht="18" customHeight="1" spans="10:10">
      <c r="J1" s="75" t="s">
        <v>418</v>
      </c>
    </row>
    <row r="2" ht="35.25" customHeight="1" spans="1:10">
      <c r="A2" s="29" t="s">
        <v>419</v>
      </c>
      <c r="B2" s="29"/>
      <c r="C2" s="29"/>
      <c r="D2" s="29"/>
      <c r="E2" s="29"/>
      <c r="F2" s="29"/>
      <c r="G2" s="29"/>
      <c r="H2" s="29"/>
      <c r="I2" s="29"/>
      <c r="J2" s="29"/>
    </row>
    <row r="3" ht="21.75" customHeight="1" spans="1:1">
      <c r="A3" s="31" t="s">
        <v>2</v>
      </c>
    </row>
    <row r="4" ht="44.25" customHeight="1" spans="1:14">
      <c r="A4" s="145" t="s">
        <v>326</v>
      </c>
      <c r="B4" s="145" t="s">
        <v>327</v>
      </c>
      <c r="C4" s="145" t="s">
        <v>328</v>
      </c>
      <c r="D4" s="145" t="s">
        <v>329</v>
      </c>
      <c r="E4" s="145" t="s">
        <v>330</v>
      </c>
      <c r="F4" s="145" t="s">
        <v>331</v>
      </c>
      <c r="G4" s="145" t="s">
        <v>332</v>
      </c>
      <c r="H4" s="145" t="s">
        <v>333</v>
      </c>
      <c r="I4" s="145" t="s">
        <v>334</v>
      </c>
      <c r="J4" s="145" t="s">
        <v>335</v>
      </c>
      <c r="N4" s="53" t="s">
        <v>420</v>
      </c>
    </row>
    <row r="5" ht="17.25" customHeight="1" spans="1:10">
      <c r="A5" s="146">
        <v>1</v>
      </c>
      <c r="B5" s="146">
        <v>2</v>
      </c>
      <c r="C5" s="146">
        <v>3</v>
      </c>
      <c r="D5" s="146">
        <v>4</v>
      </c>
      <c r="E5" s="146">
        <v>5</v>
      </c>
      <c r="F5" s="146">
        <v>6</v>
      </c>
      <c r="G5" s="146">
        <v>7</v>
      </c>
      <c r="H5" s="146">
        <v>8</v>
      </c>
      <c r="I5" s="146">
        <v>9</v>
      </c>
      <c r="J5" s="146">
        <v>10</v>
      </c>
    </row>
    <row r="6" ht="42" customHeight="1" spans="1:10">
      <c r="A6" s="147"/>
      <c r="B6" s="147"/>
      <c r="C6" s="147"/>
      <c r="D6" s="147"/>
      <c r="E6" s="147"/>
      <c r="F6" s="147"/>
      <c r="G6" s="147"/>
      <c r="H6" s="147"/>
      <c r="I6" s="147"/>
      <c r="J6" s="147"/>
    </row>
    <row r="7" ht="42" customHeight="1" spans="1:10">
      <c r="A7" s="147"/>
      <c r="B7" s="147"/>
      <c r="C7" s="147"/>
      <c r="D7" s="147"/>
      <c r="E7" s="147"/>
      <c r="F7" s="147"/>
      <c r="G7" s="147"/>
      <c r="H7" s="147"/>
      <c r="I7" s="147"/>
      <c r="J7" s="147"/>
    </row>
    <row r="9" customHeight="1" spans="1:1">
      <c r="A9" s="25" t="s">
        <v>421</v>
      </c>
    </row>
  </sheetData>
  <mergeCells count="2">
    <mergeCell ref="A2:J2"/>
    <mergeCell ref="A3:E3"/>
  </mergeCells>
  <printOptions horizontalCentered="1"/>
  <pageMargins left="0.707638888888889" right="0.707638888888889" top="0.75" bottom="0.75" header="0.301388888888889" footer="0.301388888888889"/>
  <pageSetup paperSize="9" scale="80"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F11"/>
  <sheetViews>
    <sheetView workbookViewId="0">
      <selection activeCell="D21" sqref="D21"/>
    </sheetView>
  </sheetViews>
  <sheetFormatPr defaultColWidth="10.6666666666667" defaultRowHeight="14.25" customHeight="1" outlineLevelCol="5"/>
  <cols>
    <col min="1" max="1" width="37.5" style="53" customWidth="1"/>
    <col min="2" max="2" width="24.1666666666667" style="127" customWidth="1"/>
    <col min="3" max="3" width="37.5" style="53" customWidth="1"/>
    <col min="4" max="4" width="32.3333333333333" style="53" customWidth="1"/>
    <col min="5" max="6" width="42.8333333333333" style="53" customWidth="1"/>
    <col min="7" max="7" width="10.6666666666667" style="53" customWidth="1"/>
    <col min="8" max="16384" width="10.6666666666667" style="53"/>
  </cols>
  <sheetData>
    <row r="1" ht="12" customHeight="1" spans="1:6">
      <c r="A1" s="128">
        <v>1</v>
      </c>
      <c r="B1" s="129">
        <v>0</v>
      </c>
      <c r="C1" s="128">
        <v>1</v>
      </c>
      <c r="D1" s="76"/>
      <c r="E1" s="76"/>
      <c r="F1" s="92" t="s">
        <v>422</v>
      </c>
    </row>
    <row r="2" ht="26.25" customHeight="1" spans="1:6">
      <c r="A2" s="130" t="s">
        <v>423</v>
      </c>
      <c r="B2" s="130" t="s">
        <v>424</v>
      </c>
      <c r="C2" s="131"/>
      <c r="D2" s="132"/>
      <c r="E2" s="132"/>
      <c r="F2" s="132"/>
    </row>
    <row r="3" ht="13.5" customHeight="1" spans="1:6">
      <c r="A3" s="133" t="s">
        <v>2</v>
      </c>
      <c r="B3" s="133" t="s">
        <v>2</v>
      </c>
      <c r="C3" s="128"/>
      <c r="D3" s="76"/>
      <c r="E3" s="76"/>
      <c r="F3" s="92" t="s">
        <v>3</v>
      </c>
    </row>
    <row r="4" ht="19.5" customHeight="1" spans="1:6">
      <c r="A4" s="134" t="s">
        <v>425</v>
      </c>
      <c r="B4" s="135" t="s">
        <v>78</v>
      </c>
      <c r="C4" s="134" t="s">
        <v>79</v>
      </c>
      <c r="D4" s="82" t="s">
        <v>426</v>
      </c>
      <c r="E4" s="90"/>
      <c r="F4" s="78"/>
    </row>
    <row r="5" ht="18.75" customHeight="1" spans="1:6">
      <c r="A5" s="136"/>
      <c r="B5" s="137"/>
      <c r="C5" s="136"/>
      <c r="D5" s="60" t="s">
        <v>59</v>
      </c>
      <c r="E5" s="61" t="s">
        <v>81</v>
      </c>
      <c r="F5" s="60" t="s">
        <v>82</v>
      </c>
    </row>
    <row r="6" ht="18.75" customHeight="1" spans="1:6">
      <c r="A6" s="48">
        <v>1</v>
      </c>
      <c r="B6" s="138" t="s">
        <v>180</v>
      </c>
      <c r="C6" s="48">
        <v>3</v>
      </c>
      <c r="D6" s="70">
        <v>4</v>
      </c>
      <c r="E6" s="70">
        <v>5</v>
      </c>
      <c r="F6" s="70">
        <v>6</v>
      </c>
    </row>
    <row r="7" ht="21" customHeight="1" spans="1:6">
      <c r="A7" s="15" t="s">
        <v>427</v>
      </c>
      <c r="B7" s="15"/>
      <c r="C7" s="15"/>
      <c r="D7" s="139" t="s">
        <v>427</v>
      </c>
      <c r="E7" s="140" t="s">
        <v>427</v>
      </c>
      <c r="F7" s="140" t="s">
        <v>427</v>
      </c>
    </row>
    <row r="8" ht="21" customHeight="1" spans="1:6">
      <c r="A8" s="15"/>
      <c r="B8" s="15" t="s">
        <v>427</v>
      </c>
      <c r="C8" s="15" t="s">
        <v>427</v>
      </c>
      <c r="D8" s="141" t="s">
        <v>427</v>
      </c>
      <c r="E8" s="142" t="s">
        <v>427</v>
      </c>
      <c r="F8" s="142" t="s">
        <v>427</v>
      </c>
    </row>
    <row r="9" ht="18.75" customHeight="1" spans="1:6">
      <c r="A9" s="143" t="s">
        <v>137</v>
      </c>
      <c r="B9" s="143" t="s">
        <v>137</v>
      </c>
      <c r="C9" s="144" t="s">
        <v>137</v>
      </c>
      <c r="D9" s="139" t="s">
        <v>427</v>
      </c>
      <c r="E9" s="140" t="s">
        <v>427</v>
      </c>
      <c r="F9" s="140" t="s">
        <v>427</v>
      </c>
    </row>
    <row r="11" customHeight="1" spans="1:1">
      <c r="A11" s="53" t="s">
        <v>428</v>
      </c>
    </row>
  </sheetData>
  <mergeCells count="7">
    <mergeCell ref="A2:F2"/>
    <mergeCell ref="A3:C3"/>
    <mergeCell ref="D4:F4"/>
    <mergeCell ref="A9:C9"/>
    <mergeCell ref="A4:A5"/>
    <mergeCell ref="B4:B5"/>
    <mergeCell ref="C4:C5"/>
  </mergeCells>
  <printOptions horizontalCentered="1"/>
  <pageMargins left="0.385416666666667" right="0.385416666666667" top="0.582638888888889" bottom="0.582638888888889" header="0.5" footer="0.5"/>
  <pageSetup paperSize="9" scale="98"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Q11"/>
  <sheetViews>
    <sheetView tabSelected="1" workbookViewId="0">
      <selection activeCell="C4" sqref="C4:C6"/>
    </sheetView>
  </sheetViews>
  <sheetFormatPr defaultColWidth="10.6666666666667" defaultRowHeight="14.25" customHeight="1"/>
  <cols>
    <col min="1" max="1" width="45.6666666666667" style="53" customWidth="1"/>
    <col min="2" max="2" width="40.6666666666667" style="53" customWidth="1"/>
    <col min="3" max="3" width="41.1666666666667" style="53" customWidth="1"/>
    <col min="4" max="4" width="9" style="93" customWidth="1"/>
    <col min="5" max="5" width="12" style="53" customWidth="1"/>
    <col min="6" max="6" width="16.3333333333333" style="53" customWidth="1"/>
    <col min="7" max="7" width="14" style="53" customWidth="1"/>
    <col min="8" max="10" width="14.6666666666667" style="53" customWidth="1"/>
    <col min="11" max="11" width="14.6666666666667" style="26" customWidth="1"/>
    <col min="12" max="14" width="14.6666666666667" style="53" customWidth="1"/>
    <col min="15" max="16" width="14.6666666666667" style="26" customWidth="1"/>
    <col min="17" max="17" width="12.1666666666667" style="53" customWidth="1"/>
    <col min="18" max="18" width="10.6666666666667" style="26" customWidth="1"/>
    <col min="19" max="16384" width="10.6666666666667" style="26"/>
  </cols>
  <sheetData>
    <row r="1" ht="13.5" customHeight="1" spans="1:17">
      <c r="A1" s="54"/>
      <c r="B1" s="54"/>
      <c r="C1" s="54"/>
      <c r="E1" s="54"/>
      <c r="F1" s="54"/>
      <c r="G1" s="54"/>
      <c r="H1" s="54"/>
      <c r="I1" s="54"/>
      <c r="J1" s="54"/>
      <c r="O1" s="52"/>
      <c r="P1" s="52"/>
      <c r="Q1" s="27" t="s">
        <v>429</v>
      </c>
    </row>
    <row r="2" ht="27.75" customHeight="1" spans="1:17">
      <c r="A2" s="28" t="s">
        <v>430</v>
      </c>
      <c r="B2" s="29"/>
      <c r="C2" s="29"/>
      <c r="D2" s="94"/>
      <c r="E2" s="29"/>
      <c r="F2" s="29"/>
      <c r="G2" s="29"/>
      <c r="H2" s="29"/>
      <c r="I2" s="29"/>
      <c r="J2" s="29"/>
      <c r="K2" s="46"/>
      <c r="L2" s="29"/>
      <c r="M2" s="29"/>
      <c r="N2" s="29"/>
      <c r="O2" s="46"/>
      <c r="P2" s="46"/>
      <c r="Q2" s="29"/>
    </row>
    <row r="3" ht="18.75" customHeight="1" spans="1:17">
      <c r="A3" s="30" t="s">
        <v>2</v>
      </c>
      <c r="B3" s="81"/>
      <c r="C3" s="81"/>
      <c r="D3" s="95"/>
      <c r="E3" s="81"/>
      <c r="F3" s="81"/>
      <c r="G3" s="81"/>
      <c r="H3" s="81"/>
      <c r="I3" s="81"/>
      <c r="J3" s="81"/>
      <c r="O3" s="117"/>
      <c r="P3" s="117"/>
      <c r="Q3" s="92" t="s">
        <v>56</v>
      </c>
    </row>
    <row r="4" ht="15.75" customHeight="1" spans="1:17">
      <c r="A4" s="67" t="s">
        <v>431</v>
      </c>
      <c r="B4" s="96" t="s">
        <v>432</v>
      </c>
      <c r="C4" s="96" t="s">
        <v>433</v>
      </c>
      <c r="D4" s="97" t="s">
        <v>434</v>
      </c>
      <c r="E4" s="96" t="s">
        <v>435</v>
      </c>
      <c r="F4" s="96" t="s">
        <v>436</v>
      </c>
      <c r="G4" s="98" t="s">
        <v>203</v>
      </c>
      <c r="H4" s="98"/>
      <c r="I4" s="98"/>
      <c r="J4" s="98"/>
      <c r="K4" s="118"/>
      <c r="L4" s="98"/>
      <c r="M4" s="98"/>
      <c r="N4" s="98"/>
      <c r="O4" s="64"/>
      <c r="P4" s="118"/>
      <c r="Q4" s="126"/>
    </row>
    <row r="5" ht="17.25" customHeight="1" spans="1:17">
      <c r="A5" s="91"/>
      <c r="B5" s="99"/>
      <c r="C5" s="99"/>
      <c r="D5" s="100"/>
      <c r="E5" s="99"/>
      <c r="F5" s="99"/>
      <c r="G5" s="99" t="s">
        <v>59</v>
      </c>
      <c r="H5" s="99" t="s">
        <v>63</v>
      </c>
      <c r="I5" s="99" t="s">
        <v>437</v>
      </c>
      <c r="J5" s="99" t="s">
        <v>438</v>
      </c>
      <c r="K5" s="119" t="s">
        <v>439</v>
      </c>
      <c r="L5" s="120" t="s">
        <v>67</v>
      </c>
      <c r="M5" s="120"/>
      <c r="N5" s="120"/>
      <c r="O5" s="121"/>
      <c r="P5" s="122"/>
      <c r="Q5" s="101"/>
    </row>
    <row r="6" ht="54" customHeight="1" spans="1:17">
      <c r="A6" s="36"/>
      <c r="B6" s="101"/>
      <c r="C6" s="101"/>
      <c r="D6" s="102"/>
      <c r="E6" s="101"/>
      <c r="F6" s="101"/>
      <c r="G6" s="101"/>
      <c r="H6" s="101" t="s">
        <v>62</v>
      </c>
      <c r="I6" s="101"/>
      <c r="J6" s="101"/>
      <c r="K6" s="123"/>
      <c r="L6" s="101" t="s">
        <v>62</v>
      </c>
      <c r="M6" s="101" t="s">
        <v>69</v>
      </c>
      <c r="N6" s="101" t="s">
        <v>211</v>
      </c>
      <c r="O6" s="124" t="s">
        <v>71</v>
      </c>
      <c r="P6" s="123" t="s">
        <v>72</v>
      </c>
      <c r="Q6" s="101" t="s">
        <v>73</v>
      </c>
    </row>
    <row r="7" ht="15" customHeight="1" spans="1:17">
      <c r="A7" s="103">
        <v>1</v>
      </c>
      <c r="B7" s="104">
        <v>2</v>
      </c>
      <c r="C7" s="104">
        <v>3</v>
      </c>
      <c r="D7" s="105">
        <v>4</v>
      </c>
      <c r="E7" s="104">
        <v>5</v>
      </c>
      <c r="F7" s="104">
        <v>6</v>
      </c>
      <c r="G7" s="106">
        <v>7</v>
      </c>
      <c r="H7" s="106">
        <v>8</v>
      </c>
      <c r="I7" s="106">
        <v>9</v>
      </c>
      <c r="J7" s="106">
        <v>10</v>
      </c>
      <c r="K7" s="106">
        <v>11</v>
      </c>
      <c r="L7" s="106">
        <v>12</v>
      </c>
      <c r="M7" s="106">
        <v>13</v>
      </c>
      <c r="N7" s="106">
        <v>14</v>
      </c>
      <c r="O7" s="106">
        <v>15</v>
      </c>
      <c r="P7" s="106">
        <v>16</v>
      </c>
      <c r="Q7" s="106">
        <v>17</v>
      </c>
    </row>
    <row r="8" ht="21" customHeight="1" spans="1:17">
      <c r="A8" s="107" t="s">
        <v>75</v>
      </c>
      <c r="B8" s="108"/>
      <c r="C8" s="108"/>
      <c r="D8" s="109"/>
      <c r="E8" s="110"/>
      <c r="F8" s="111">
        <v>16</v>
      </c>
      <c r="G8" s="111">
        <v>16</v>
      </c>
      <c r="H8" s="111">
        <v>16</v>
      </c>
      <c r="I8" s="111"/>
      <c r="J8" s="111"/>
      <c r="K8" s="111"/>
      <c r="L8" s="111"/>
      <c r="M8" s="111"/>
      <c r="N8" s="111"/>
      <c r="O8" s="125"/>
      <c r="P8" s="111"/>
      <c r="Q8" s="111"/>
    </row>
    <row r="9" ht="25.5" customHeight="1" spans="1:17">
      <c r="A9" s="107" t="s">
        <v>393</v>
      </c>
      <c r="B9" s="108" t="s">
        <v>440</v>
      </c>
      <c r="C9" s="108" t="s">
        <v>441</v>
      </c>
      <c r="D9" s="109" t="s">
        <v>442</v>
      </c>
      <c r="E9" s="112">
        <v>25000</v>
      </c>
      <c r="F9" s="113">
        <v>10</v>
      </c>
      <c r="G9" s="113">
        <v>10</v>
      </c>
      <c r="H9" s="113">
        <v>10</v>
      </c>
      <c r="I9" s="113"/>
      <c r="J9" s="113"/>
      <c r="K9" s="111"/>
      <c r="L9" s="113"/>
      <c r="M9" s="113"/>
      <c r="N9" s="113"/>
      <c r="O9" s="125"/>
      <c r="P9" s="111"/>
      <c r="Q9" s="113"/>
    </row>
    <row r="10" ht="25.5" customHeight="1" spans="1:17">
      <c r="A10" s="107" t="s">
        <v>375</v>
      </c>
      <c r="B10" s="108" t="s">
        <v>443</v>
      </c>
      <c r="C10" s="108" t="s">
        <v>444</v>
      </c>
      <c r="D10" s="109" t="s">
        <v>445</v>
      </c>
      <c r="E10" s="112">
        <v>10</v>
      </c>
      <c r="F10" s="113">
        <v>6</v>
      </c>
      <c r="G10" s="113">
        <v>6</v>
      </c>
      <c r="H10" s="113">
        <v>6</v>
      </c>
      <c r="I10" s="113"/>
      <c r="J10" s="113"/>
      <c r="K10" s="111"/>
      <c r="L10" s="113"/>
      <c r="M10" s="113"/>
      <c r="N10" s="113"/>
      <c r="O10" s="125"/>
      <c r="P10" s="111"/>
      <c r="Q10" s="113"/>
    </row>
    <row r="11" ht="21" customHeight="1" spans="1:17">
      <c r="A11" s="114" t="s">
        <v>137</v>
      </c>
      <c r="B11" s="115"/>
      <c r="C11" s="115"/>
      <c r="D11" s="116"/>
      <c r="E11" s="110"/>
      <c r="F11" s="111">
        <v>16</v>
      </c>
      <c r="G11" s="111">
        <v>16</v>
      </c>
      <c r="H11" s="111">
        <v>16</v>
      </c>
      <c r="I11" s="111"/>
      <c r="J11" s="111"/>
      <c r="K11" s="111"/>
      <c r="L11" s="111"/>
      <c r="M11" s="111"/>
      <c r="N11" s="111"/>
      <c r="O11" s="125"/>
      <c r="P11" s="111"/>
      <c r="Q11" s="111"/>
    </row>
  </sheetData>
  <mergeCells count="16">
    <mergeCell ref="A2:Q2"/>
    <mergeCell ref="A3:F3"/>
    <mergeCell ref="G4:Q4"/>
    <mergeCell ref="L5:Q5"/>
    <mergeCell ref="A11:E11"/>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R10"/>
  <sheetViews>
    <sheetView workbookViewId="0">
      <selection activeCell="I18" sqref="I18"/>
    </sheetView>
  </sheetViews>
  <sheetFormatPr defaultColWidth="10.6666666666667" defaultRowHeight="14.25" customHeight="1"/>
  <cols>
    <col min="1" max="1" width="23.5" style="53" customWidth="1"/>
    <col min="2" max="3" width="12" style="53" customWidth="1"/>
    <col min="4" max="4" width="34.8333333333333" style="53" customWidth="1"/>
    <col min="5" max="5" width="32.6666666666667" style="53" customWidth="1"/>
    <col min="6" max="6" width="10.6666666666667" style="53" customWidth="1"/>
    <col min="7" max="7" width="13.6666666666667" style="53" customWidth="1"/>
    <col min="8" max="8" width="14" style="53" customWidth="1"/>
    <col min="9" max="11" width="11.6666666666667" style="53" customWidth="1"/>
    <col min="12" max="12" width="15.1666666666667" style="53" customWidth="1"/>
    <col min="13" max="15" width="10.6666666666667" style="53" customWidth="1"/>
    <col min="16" max="16" width="14.8333333333333" style="53" customWidth="1"/>
    <col min="17" max="17" width="10.6666666666667" style="53" customWidth="1"/>
    <col min="18" max="18" width="12.1666666666667" style="53" customWidth="1"/>
    <col min="19" max="19" width="10.6666666666667" style="53" customWidth="1"/>
    <col min="20" max="16384" width="10.6666666666667" style="53"/>
  </cols>
  <sheetData>
    <row r="1" ht="17.25" customHeight="1" spans="1:18">
      <c r="A1" s="54"/>
      <c r="B1" s="54"/>
      <c r="C1" s="54"/>
      <c r="D1" s="54"/>
      <c r="E1" s="54"/>
      <c r="F1" s="54"/>
      <c r="G1" s="54"/>
      <c r="H1" s="54"/>
      <c r="I1" s="54"/>
      <c r="J1" s="54"/>
      <c r="K1" s="54"/>
      <c r="Q1" s="75"/>
      <c r="R1" s="75" t="s">
        <v>446</v>
      </c>
    </row>
    <row r="2" ht="36" customHeight="1" spans="1:18">
      <c r="A2" s="29" t="s">
        <v>447</v>
      </c>
      <c r="B2" s="29"/>
      <c r="C2" s="29"/>
      <c r="D2" s="29"/>
      <c r="E2" s="29"/>
      <c r="F2" s="29"/>
      <c r="G2" s="29"/>
      <c r="H2" s="29"/>
      <c r="I2" s="29"/>
      <c r="J2" s="29"/>
      <c r="K2" s="29"/>
      <c r="L2" s="29"/>
      <c r="M2" s="29"/>
      <c r="N2" s="29"/>
      <c r="O2" s="29"/>
      <c r="P2" s="29"/>
      <c r="Q2" s="29"/>
      <c r="R2" s="29"/>
    </row>
    <row r="3" ht="21.75" customHeight="1" spans="1:18">
      <c r="A3" s="31" t="s">
        <v>2</v>
      </c>
      <c r="B3" s="81"/>
      <c r="C3" s="81"/>
      <c r="D3" s="81"/>
      <c r="E3" s="81"/>
      <c r="F3" s="81"/>
      <c r="G3" s="81"/>
      <c r="H3" s="81"/>
      <c r="I3" s="81"/>
      <c r="J3" s="81"/>
      <c r="K3" s="81"/>
      <c r="Q3" s="76"/>
      <c r="R3" s="92" t="s">
        <v>56</v>
      </c>
    </row>
    <row r="4" ht="15.75" customHeight="1" spans="1:18">
      <c r="A4" s="32" t="s">
        <v>431</v>
      </c>
      <c r="B4" s="32" t="s">
        <v>448</v>
      </c>
      <c r="C4" s="32" t="s">
        <v>449</v>
      </c>
      <c r="D4" s="32" t="s">
        <v>450</v>
      </c>
      <c r="E4" s="60" t="s">
        <v>451</v>
      </c>
      <c r="F4" s="67" t="s">
        <v>452</v>
      </c>
      <c r="G4" s="32" t="s">
        <v>453</v>
      </c>
      <c r="H4" s="82" t="s">
        <v>203</v>
      </c>
      <c r="I4" s="90"/>
      <c r="J4" s="90"/>
      <c r="K4" s="90"/>
      <c r="L4" s="90"/>
      <c r="M4" s="90"/>
      <c r="N4" s="90"/>
      <c r="O4" s="90"/>
      <c r="P4" s="90"/>
      <c r="Q4" s="90"/>
      <c r="R4" s="78"/>
    </row>
    <row r="5" ht="17.25" customHeight="1" spans="1:18">
      <c r="A5" s="83"/>
      <c r="B5" s="83"/>
      <c r="C5" s="83"/>
      <c r="D5" s="84"/>
      <c r="E5" s="84"/>
      <c r="F5" s="83"/>
      <c r="G5" s="83"/>
      <c r="H5" s="84" t="s">
        <v>59</v>
      </c>
      <c r="I5" s="32" t="s">
        <v>63</v>
      </c>
      <c r="J5" s="32" t="s">
        <v>437</v>
      </c>
      <c r="K5" s="32" t="s">
        <v>438</v>
      </c>
      <c r="L5" s="32" t="s">
        <v>439</v>
      </c>
      <c r="M5" s="82" t="s">
        <v>67</v>
      </c>
      <c r="N5" s="90"/>
      <c r="O5" s="90"/>
      <c r="P5" s="90"/>
      <c r="Q5" s="90"/>
      <c r="R5" s="78"/>
    </row>
    <row r="6" ht="40.5" customHeight="1" spans="1:18">
      <c r="A6" s="36"/>
      <c r="B6" s="36"/>
      <c r="C6" s="36"/>
      <c r="D6" s="65"/>
      <c r="E6" s="65"/>
      <c r="F6" s="85"/>
      <c r="G6" s="36"/>
      <c r="H6" s="65"/>
      <c r="I6" s="83" t="s">
        <v>62</v>
      </c>
      <c r="J6" s="36"/>
      <c r="K6" s="36"/>
      <c r="L6" s="65"/>
      <c r="M6" s="91" t="s">
        <v>62</v>
      </c>
      <c r="N6" s="91" t="s">
        <v>69</v>
      </c>
      <c r="O6" s="91" t="s">
        <v>70</v>
      </c>
      <c r="P6" s="91" t="s">
        <v>71</v>
      </c>
      <c r="Q6" s="91" t="s">
        <v>72</v>
      </c>
      <c r="R6" s="91" t="s">
        <v>73</v>
      </c>
    </row>
    <row r="7" ht="15" customHeight="1" spans="1:18">
      <c r="A7" s="70">
        <v>1</v>
      </c>
      <c r="B7" s="70">
        <v>2</v>
      </c>
      <c r="C7" s="70">
        <v>3</v>
      </c>
      <c r="D7" s="70">
        <v>4</v>
      </c>
      <c r="E7" s="70">
        <v>5</v>
      </c>
      <c r="F7" s="70">
        <v>6</v>
      </c>
      <c r="G7" s="70">
        <v>7</v>
      </c>
      <c r="H7" s="70">
        <v>8</v>
      </c>
      <c r="I7" s="70">
        <v>9</v>
      </c>
      <c r="J7" s="70">
        <v>10</v>
      </c>
      <c r="K7" s="70">
        <v>11</v>
      </c>
      <c r="L7" s="70">
        <v>12</v>
      </c>
      <c r="M7" s="70">
        <v>13</v>
      </c>
      <c r="N7" s="70">
        <v>14</v>
      </c>
      <c r="O7" s="70">
        <v>15</v>
      </c>
      <c r="P7" s="70">
        <v>16</v>
      </c>
      <c r="Q7" s="70">
        <v>17</v>
      </c>
      <c r="R7" s="70">
        <v>18</v>
      </c>
    </row>
    <row r="8" ht="24.75" customHeight="1" spans="1:18">
      <c r="A8" s="86" t="s">
        <v>427</v>
      </c>
      <c r="B8" s="86"/>
      <c r="C8" s="86"/>
      <c r="D8" s="87" t="s">
        <v>427</v>
      </c>
      <c r="E8" s="87"/>
      <c r="F8" s="87"/>
      <c r="G8" s="86"/>
      <c r="H8" s="88" t="s">
        <v>427</v>
      </c>
      <c r="I8" s="88" t="s">
        <v>427</v>
      </c>
      <c r="J8" s="88" t="s">
        <v>427</v>
      </c>
      <c r="K8" s="88" t="s">
        <v>427</v>
      </c>
      <c r="L8" s="88" t="s">
        <v>427</v>
      </c>
      <c r="M8" s="88" t="s">
        <v>427</v>
      </c>
      <c r="N8" s="88" t="s">
        <v>427</v>
      </c>
      <c r="O8" s="88" t="s">
        <v>427</v>
      </c>
      <c r="P8" s="88" t="s">
        <v>427</v>
      </c>
      <c r="Q8" s="88" t="s">
        <v>427</v>
      </c>
      <c r="R8" s="88" t="s">
        <v>427</v>
      </c>
    </row>
    <row r="9" ht="24" customHeight="1" spans="1:18">
      <c r="A9" s="86"/>
      <c r="B9" s="86" t="s">
        <v>427</v>
      </c>
      <c r="C9" s="86" t="s">
        <v>427</v>
      </c>
      <c r="D9" s="87"/>
      <c r="E9" s="87" t="s">
        <v>427</v>
      </c>
      <c r="F9" s="87" t="s">
        <v>427</v>
      </c>
      <c r="G9" s="86" t="s">
        <v>427</v>
      </c>
      <c r="H9" s="89" t="s">
        <v>427</v>
      </c>
      <c r="I9" s="89" t="s">
        <v>427</v>
      </c>
      <c r="J9" s="89" t="s">
        <v>427</v>
      </c>
      <c r="K9" s="89" t="s">
        <v>427</v>
      </c>
      <c r="L9" s="87" t="s">
        <v>427</v>
      </c>
      <c r="M9" s="89" t="s">
        <v>427</v>
      </c>
      <c r="N9" s="88" t="s">
        <v>427</v>
      </c>
      <c r="O9" s="87" t="s">
        <v>427</v>
      </c>
      <c r="P9" s="88" t="s">
        <v>427</v>
      </c>
      <c r="Q9" s="87" t="s">
        <v>427</v>
      </c>
      <c r="R9" s="88" t="s">
        <v>427</v>
      </c>
    </row>
    <row r="10" customHeight="1" spans="1:1">
      <c r="A10" s="53" t="s">
        <v>454</v>
      </c>
    </row>
  </sheetData>
  <mergeCells count="16">
    <mergeCell ref="A2:R2"/>
    <mergeCell ref="A3:I3"/>
    <mergeCell ref="H4:R4"/>
    <mergeCell ref="M5:R5"/>
    <mergeCell ref="A4:A6"/>
    <mergeCell ref="B4:B6"/>
    <mergeCell ref="C4:C6"/>
    <mergeCell ref="D4:D6"/>
    <mergeCell ref="E4:E6"/>
    <mergeCell ref="F4:F6"/>
    <mergeCell ref="G4:G6"/>
    <mergeCell ref="H5:H6"/>
    <mergeCell ref="I5:I6"/>
    <mergeCell ref="J5:J6"/>
    <mergeCell ref="K5:K6"/>
    <mergeCell ref="L5:L6"/>
  </mergeCells>
  <printOptions horizontalCentered="1"/>
  <pageMargins left="0.385416666666667" right="0.385416666666667" top="0.582638888888889" bottom="0.582638888888889" header="0.5" footer="0.5"/>
  <pageSetup paperSize="9" scale="74"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M12"/>
  <sheetViews>
    <sheetView workbookViewId="0">
      <selection activeCell="H21" sqref="H21"/>
    </sheetView>
  </sheetViews>
  <sheetFormatPr defaultColWidth="10.6666666666667" defaultRowHeight="14.25" customHeight="1"/>
  <cols>
    <col min="1" max="1" width="44" style="53" customWidth="1"/>
    <col min="2" max="3" width="15.6666666666667" style="53" customWidth="1"/>
    <col min="4" max="12" width="10.6666666666667" style="26" customWidth="1"/>
    <col min="13" max="13" width="15.6666666666667" style="53" customWidth="1"/>
    <col min="14" max="14" width="10.6666666666667" style="26" customWidth="1"/>
    <col min="15" max="16384" width="10.6666666666667" style="26"/>
  </cols>
  <sheetData>
    <row r="1" ht="13.5" customHeight="1" spans="1:13">
      <c r="A1" s="54"/>
      <c r="B1" s="54"/>
      <c r="C1" s="54"/>
      <c r="D1" s="55"/>
      <c r="E1" s="55"/>
      <c r="F1" s="55"/>
      <c r="G1" s="55"/>
      <c r="H1" s="55"/>
      <c r="I1" s="55"/>
      <c r="J1" s="55"/>
      <c r="K1" s="55"/>
      <c r="L1" s="55"/>
      <c r="M1" s="75" t="s">
        <v>455</v>
      </c>
    </row>
    <row r="2" ht="27.75" customHeight="1" spans="1:13">
      <c r="A2" s="28" t="s">
        <v>456</v>
      </c>
      <c r="B2" s="29"/>
      <c r="C2" s="29"/>
      <c r="D2" s="46"/>
      <c r="E2" s="46"/>
      <c r="F2" s="46"/>
      <c r="G2" s="46"/>
      <c r="H2" s="46"/>
      <c r="I2" s="46"/>
      <c r="J2" s="46"/>
      <c r="K2" s="46"/>
      <c r="L2" s="46"/>
      <c r="M2" s="29"/>
    </row>
    <row r="3" customHeight="1" spans="1:13">
      <c r="A3" s="27" t="s">
        <v>3</v>
      </c>
      <c r="B3" s="56"/>
      <c r="C3" s="56"/>
      <c r="D3" s="57"/>
      <c r="E3" s="57"/>
      <c r="F3" s="57"/>
      <c r="G3" s="57"/>
      <c r="H3" s="57"/>
      <c r="I3" s="57"/>
      <c r="J3" s="57"/>
      <c r="K3" s="57"/>
      <c r="L3" s="57"/>
      <c r="M3" s="76"/>
    </row>
    <row r="4" ht="18" customHeight="1" spans="1:13">
      <c r="A4" s="58" t="s">
        <v>2</v>
      </c>
      <c r="B4" s="59"/>
      <c r="C4" s="59"/>
      <c r="D4" s="57"/>
      <c r="E4" s="57"/>
      <c r="F4" s="57"/>
      <c r="G4" s="57"/>
      <c r="H4" s="57"/>
      <c r="I4" s="57"/>
      <c r="J4" s="57"/>
      <c r="K4" s="57"/>
      <c r="L4" s="57"/>
      <c r="M4" s="77"/>
    </row>
    <row r="5" ht="19.5" customHeight="1" spans="1:13">
      <c r="A5" s="60" t="s">
        <v>457</v>
      </c>
      <c r="B5" s="61" t="s">
        <v>203</v>
      </c>
      <c r="C5" s="62"/>
      <c r="D5" s="63"/>
      <c r="E5" s="64" t="s">
        <v>458</v>
      </c>
      <c r="F5" s="64"/>
      <c r="G5" s="64"/>
      <c r="H5" s="64"/>
      <c r="I5" s="64"/>
      <c r="J5" s="64"/>
      <c r="K5" s="64"/>
      <c r="L5" s="64"/>
      <c r="M5" s="78"/>
    </row>
    <row r="6" ht="40.5" customHeight="1" spans="1:13">
      <c r="A6" s="65"/>
      <c r="B6" s="66" t="s">
        <v>59</v>
      </c>
      <c r="C6" s="67" t="s">
        <v>63</v>
      </c>
      <c r="D6" s="68" t="s">
        <v>459</v>
      </c>
      <c r="E6" s="69" t="s">
        <v>460</v>
      </c>
      <c r="F6" s="69" t="s">
        <v>461</v>
      </c>
      <c r="G6" s="69" t="s">
        <v>462</v>
      </c>
      <c r="H6" s="69" t="s">
        <v>463</v>
      </c>
      <c r="I6" s="69" t="s">
        <v>464</v>
      </c>
      <c r="J6" s="69" t="s">
        <v>465</v>
      </c>
      <c r="K6" s="69" t="s">
        <v>466</v>
      </c>
      <c r="L6" s="69" t="s">
        <v>467</v>
      </c>
      <c r="M6" s="48" t="s">
        <v>468</v>
      </c>
    </row>
    <row r="7" ht="19.5" customHeight="1" spans="1:13">
      <c r="A7" s="70">
        <v>1</v>
      </c>
      <c r="B7" s="70">
        <v>2</v>
      </c>
      <c r="C7" s="71">
        <v>3</v>
      </c>
      <c r="D7" s="72">
        <v>4</v>
      </c>
      <c r="E7" s="71">
        <v>5</v>
      </c>
      <c r="F7" s="72">
        <v>6</v>
      </c>
      <c r="G7" s="71">
        <v>7</v>
      </c>
      <c r="H7" s="71">
        <v>8</v>
      </c>
      <c r="I7" s="71">
        <v>9</v>
      </c>
      <c r="J7" s="71">
        <v>10</v>
      </c>
      <c r="K7" s="71">
        <v>11</v>
      </c>
      <c r="L7" s="71">
        <v>12</v>
      </c>
      <c r="M7" s="79">
        <v>13</v>
      </c>
    </row>
    <row r="8" ht="19.5" customHeight="1" spans="1:13">
      <c r="A8" s="49" t="s">
        <v>427</v>
      </c>
      <c r="B8" s="44" t="s">
        <v>427</v>
      </c>
      <c r="C8" s="44" t="s">
        <v>427</v>
      </c>
      <c r="D8" s="73" t="s">
        <v>427</v>
      </c>
      <c r="E8" s="73"/>
      <c r="F8" s="73"/>
      <c r="G8" s="73"/>
      <c r="H8" s="73"/>
      <c r="I8" s="73"/>
      <c r="J8" s="73"/>
      <c r="K8" s="73"/>
      <c r="L8" s="73"/>
      <c r="M8" s="80"/>
    </row>
    <row r="9" ht="19.5" customHeight="1" spans="1:13">
      <c r="A9" s="38" t="s">
        <v>427</v>
      </c>
      <c r="B9" s="44" t="s">
        <v>427</v>
      </c>
      <c r="C9" s="44" t="s">
        <v>427</v>
      </c>
      <c r="D9" s="73" t="s">
        <v>427</v>
      </c>
      <c r="E9" s="73"/>
      <c r="F9" s="73"/>
      <c r="G9" s="73"/>
      <c r="H9" s="73"/>
      <c r="I9" s="73"/>
      <c r="J9" s="73"/>
      <c r="K9" s="73"/>
      <c r="L9" s="73"/>
      <c r="M9" s="80"/>
    </row>
    <row r="10" ht="19.5" customHeight="1" spans="1:13">
      <c r="A10" s="74" t="s">
        <v>59</v>
      </c>
      <c r="B10" s="44" t="s">
        <v>427</v>
      </c>
      <c r="C10" s="44" t="s">
        <v>427</v>
      </c>
      <c r="D10" s="73" t="s">
        <v>427</v>
      </c>
      <c r="E10" s="73"/>
      <c r="F10" s="73"/>
      <c r="G10" s="73"/>
      <c r="H10" s="73"/>
      <c r="I10" s="73"/>
      <c r="J10" s="73"/>
      <c r="K10" s="73"/>
      <c r="L10" s="73"/>
      <c r="M10" s="80"/>
    </row>
    <row r="12" customHeight="1" spans="1:1">
      <c r="A12" s="53" t="s">
        <v>469</v>
      </c>
    </row>
  </sheetData>
  <mergeCells count="6">
    <mergeCell ref="A2:M2"/>
    <mergeCell ref="A3:M3"/>
    <mergeCell ref="A4:M4"/>
    <mergeCell ref="B5:D5"/>
    <mergeCell ref="E5:M5"/>
    <mergeCell ref="A5:A6"/>
  </mergeCells>
  <printOptions horizontalCentered="1"/>
  <pageMargins left="1" right="1" top="0.75" bottom="0.75"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J8"/>
  <sheetViews>
    <sheetView zoomScale="110" zoomScaleNormal="110" workbookViewId="0">
      <selection activeCell="D21" sqref="D21"/>
    </sheetView>
  </sheetViews>
  <sheetFormatPr defaultColWidth="10.6666666666667" defaultRowHeight="12" customHeight="1" outlineLevelRow="7"/>
  <cols>
    <col min="1" max="1" width="40" style="25" customWidth="1"/>
    <col min="2" max="2" width="58.5" style="25" customWidth="1"/>
    <col min="3" max="3" width="17.5" style="25" customWidth="1"/>
    <col min="4" max="4" width="17" style="25" customWidth="1"/>
    <col min="5" max="5" width="27.5" style="25" customWidth="1"/>
    <col min="6" max="6" width="13.1666666666667" style="26" customWidth="1"/>
    <col min="7" max="7" width="21.8333333333333" style="25" customWidth="1"/>
    <col min="8" max="8" width="18.1666666666667" style="26" customWidth="1"/>
    <col min="9" max="9" width="22" style="26" customWidth="1"/>
    <col min="10" max="10" width="79.8333333333333" style="25" customWidth="1"/>
    <col min="11" max="11" width="10.6666666666667" style="26" customWidth="1"/>
    <col min="12" max="16384" width="10.6666666666667" style="26"/>
  </cols>
  <sheetData>
    <row r="1" customHeight="1" spans="10:10">
      <c r="J1" s="52" t="s">
        <v>470</v>
      </c>
    </row>
    <row r="2" ht="28.5" customHeight="1" spans="1:10">
      <c r="A2" s="45" t="s">
        <v>471</v>
      </c>
      <c r="B2" s="29"/>
      <c r="C2" s="29"/>
      <c r="D2" s="29"/>
      <c r="E2" s="29"/>
      <c r="F2" s="46"/>
      <c r="G2" s="29"/>
      <c r="H2" s="46"/>
      <c r="I2" s="46"/>
      <c r="J2" s="29"/>
    </row>
    <row r="3" ht="17.25" customHeight="1" spans="1:1">
      <c r="A3" s="47" t="s">
        <v>2</v>
      </c>
    </row>
    <row r="4" ht="44.25" customHeight="1" spans="1:10">
      <c r="A4" s="37" t="s">
        <v>326</v>
      </c>
      <c r="B4" s="37" t="s">
        <v>327</v>
      </c>
      <c r="C4" s="37" t="s">
        <v>328</v>
      </c>
      <c r="D4" s="37" t="s">
        <v>329</v>
      </c>
      <c r="E4" s="37" t="s">
        <v>330</v>
      </c>
      <c r="F4" s="48" t="s">
        <v>331</v>
      </c>
      <c r="G4" s="37" t="s">
        <v>332</v>
      </c>
      <c r="H4" s="48" t="s">
        <v>333</v>
      </c>
      <c r="I4" s="48" t="s">
        <v>334</v>
      </c>
      <c r="J4" s="37" t="s">
        <v>335</v>
      </c>
    </row>
    <row r="5" ht="14.25" customHeight="1" spans="1:10">
      <c r="A5" s="37">
        <v>1</v>
      </c>
      <c r="B5" s="37">
        <v>2</v>
      </c>
      <c r="C5" s="37">
        <v>3</v>
      </c>
      <c r="D5" s="37">
        <v>4</v>
      </c>
      <c r="E5" s="37">
        <v>5</v>
      </c>
      <c r="F5" s="48">
        <v>6</v>
      </c>
      <c r="G5" s="37">
        <v>7</v>
      </c>
      <c r="H5" s="48">
        <v>8</v>
      </c>
      <c r="I5" s="48">
        <v>9</v>
      </c>
      <c r="J5" s="37">
        <v>10</v>
      </c>
    </row>
    <row r="6" ht="42" customHeight="1" spans="1:10">
      <c r="A6" s="49" t="s">
        <v>427</v>
      </c>
      <c r="B6" s="38"/>
      <c r="C6" s="38"/>
      <c r="D6" s="38"/>
      <c r="E6" s="50"/>
      <c r="F6" s="51"/>
      <c r="G6" s="50"/>
      <c r="H6" s="51"/>
      <c r="I6" s="51"/>
      <c r="J6" s="50"/>
    </row>
    <row r="7" ht="54" customHeight="1" spans="1:10">
      <c r="A7" s="15" t="s">
        <v>427</v>
      </c>
      <c r="B7" s="15" t="s">
        <v>427</v>
      </c>
      <c r="C7" s="15" t="s">
        <v>427</v>
      </c>
      <c r="D7" s="15" t="s">
        <v>427</v>
      </c>
      <c r="E7" s="49" t="s">
        <v>427</v>
      </c>
      <c r="F7" s="15" t="s">
        <v>427</v>
      </c>
      <c r="G7" s="49" t="s">
        <v>427</v>
      </c>
      <c r="H7" s="15" t="s">
        <v>427</v>
      </c>
      <c r="I7" s="15" t="s">
        <v>427</v>
      </c>
      <c r="J7" s="49" t="s">
        <v>427</v>
      </c>
    </row>
    <row r="8" customHeight="1" spans="1:1">
      <c r="A8" s="25" t="s">
        <v>469</v>
      </c>
    </row>
  </sheetData>
  <mergeCells count="2">
    <mergeCell ref="A2:J2"/>
    <mergeCell ref="A3:H3"/>
  </mergeCells>
  <printOptions horizontalCentered="1"/>
  <pageMargins left="1" right="1" top="0.75" bottom="0.75"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H10"/>
  <sheetViews>
    <sheetView workbookViewId="0">
      <selection activeCell="A3" sqref="A3:C3"/>
    </sheetView>
  </sheetViews>
  <sheetFormatPr defaultColWidth="10.6666666666667" defaultRowHeight="12" customHeight="1" outlineLevelCol="7"/>
  <cols>
    <col min="1" max="1" width="33.8333333333333" style="25" customWidth="1"/>
    <col min="2" max="2" width="21.8333333333333" style="25" customWidth="1"/>
    <col min="3" max="3" width="29" style="25" customWidth="1"/>
    <col min="4" max="4" width="27.5" style="25" customWidth="1"/>
    <col min="5" max="5" width="20.8333333333333" style="25" customWidth="1"/>
    <col min="6" max="6" width="27.5" style="25" customWidth="1"/>
    <col min="7" max="7" width="29.3333333333333" style="25" customWidth="1"/>
    <col min="8" max="8" width="22" style="25" customWidth="1"/>
    <col min="9" max="9" width="10.6666666666667" style="26" customWidth="1"/>
    <col min="10" max="16384" width="10.6666666666667" style="26"/>
  </cols>
  <sheetData>
    <row r="1" ht="14.25" customHeight="1" spans="8:8">
      <c r="H1" s="27" t="s">
        <v>472</v>
      </c>
    </row>
    <row r="2" ht="28.5" customHeight="1" spans="1:8">
      <c r="A2" s="28" t="s">
        <v>473</v>
      </c>
      <c r="B2" s="29"/>
      <c r="C2" s="29"/>
      <c r="D2" s="29"/>
      <c r="E2" s="29"/>
      <c r="F2" s="29"/>
      <c r="G2" s="29"/>
      <c r="H2" s="29"/>
    </row>
    <row r="3" ht="13.5" customHeight="1" spans="1:2">
      <c r="A3" s="30" t="s">
        <v>2</v>
      </c>
      <c r="B3" s="31"/>
    </row>
    <row r="4" ht="18" customHeight="1" spans="1:8">
      <c r="A4" s="32" t="s">
        <v>425</v>
      </c>
      <c r="B4" s="32" t="s">
        <v>474</v>
      </c>
      <c r="C4" s="32" t="s">
        <v>475</v>
      </c>
      <c r="D4" s="32" t="s">
        <v>476</v>
      </c>
      <c r="E4" s="32" t="s">
        <v>477</v>
      </c>
      <c r="F4" s="33" t="s">
        <v>478</v>
      </c>
      <c r="G4" s="34"/>
      <c r="H4" s="35"/>
    </row>
    <row r="5" ht="18" customHeight="1" spans="1:8">
      <c r="A5" s="36"/>
      <c r="B5" s="36"/>
      <c r="C5" s="36"/>
      <c r="D5" s="36"/>
      <c r="E5" s="36"/>
      <c r="F5" s="37" t="s">
        <v>435</v>
      </c>
      <c r="G5" s="37" t="s">
        <v>479</v>
      </c>
      <c r="H5" s="37" t="s">
        <v>480</v>
      </c>
    </row>
    <row r="6" ht="21" customHeight="1" spans="1:8">
      <c r="A6" s="37">
        <v>1</v>
      </c>
      <c r="B6" s="37">
        <v>2</v>
      </c>
      <c r="C6" s="37">
        <v>3</v>
      </c>
      <c r="D6" s="37">
        <v>4</v>
      </c>
      <c r="E6" s="37">
        <v>5</v>
      </c>
      <c r="F6" s="37">
        <v>6</v>
      </c>
      <c r="G6" s="37">
        <v>7</v>
      </c>
      <c r="H6" s="37">
        <v>8</v>
      </c>
    </row>
    <row r="7" ht="33" customHeight="1" spans="1:8">
      <c r="A7" s="38" t="s">
        <v>427</v>
      </c>
      <c r="B7" s="38" t="s">
        <v>427</v>
      </c>
      <c r="C7" s="38" t="s">
        <v>427</v>
      </c>
      <c r="D7" s="38" t="s">
        <v>427</v>
      </c>
      <c r="E7" s="38" t="s">
        <v>427</v>
      </c>
      <c r="F7" s="39" t="s">
        <v>427</v>
      </c>
      <c r="G7" s="40" t="s">
        <v>427</v>
      </c>
      <c r="H7" s="40" t="s">
        <v>427</v>
      </c>
    </row>
    <row r="8" ht="24" customHeight="1" spans="1:8">
      <c r="A8" s="41" t="s">
        <v>59</v>
      </c>
      <c r="B8" s="42"/>
      <c r="C8" s="42"/>
      <c r="D8" s="42"/>
      <c r="E8" s="42"/>
      <c r="F8" s="43" t="s">
        <v>427</v>
      </c>
      <c r="G8" s="44"/>
      <c r="H8" s="44" t="s">
        <v>427</v>
      </c>
    </row>
    <row r="10" customHeight="1" spans="1:1">
      <c r="A10" s="25" t="s">
        <v>481</v>
      </c>
    </row>
  </sheetData>
  <mergeCells count="8">
    <mergeCell ref="A2:H2"/>
    <mergeCell ref="A3:C3"/>
    <mergeCell ref="F4:H4"/>
    <mergeCell ref="A4:A5"/>
    <mergeCell ref="B4:B5"/>
    <mergeCell ref="C4:C5"/>
    <mergeCell ref="D4:D5"/>
    <mergeCell ref="E4:E5"/>
  </mergeCells>
  <pageMargins left="0.363888888888889" right="0.104166666666667" top="0.260416666666667" bottom="0.260416666666667" header="0" footer="0"/>
  <pageSetup paperSize="9" scale="81"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11"/>
  <sheetViews>
    <sheetView topLeftCell="B1" workbookViewId="0">
      <selection activeCell="F26" sqref="F26"/>
    </sheetView>
  </sheetViews>
  <sheetFormatPr defaultColWidth="10.6666666666667" defaultRowHeight="12.75"/>
  <cols>
    <col min="1" max="1" width="33.8333333333333" style="1"/>
    <col min="2" max="2" width="21.8333333333333" style="1" customWidth="1"/>
    <col min="3" max="3" width="28.9888888888889" style="1" customWidth="1"/>
    <col min="4" max="9" width="27.5" style="1" customWidth="1"/>
    <col min="10" max="10" width="29.3222222222222" style="1" customWidth="1"/>
    <col min="11" max="11" width="21.9888888888889" style="1" customWidth="1"/>
    <col min="12" max="16384" width="10.6666666666667" style="1"/>
  </cols>
  <sheetData>
    <row r="1" ht="12" spans="1:11">
      <c r="A1" s="2"/>
      <c r="B1" s="2"/>
      <c r="C1" s="2"/>
      <c r="D1" s="2"/>
      <c r="E1" s="2"/>
      <c r="F1" s="2"/>
      <c r="G1" s="2"/>
      <c r="H1" s="2"/>
      <c r="I1" s="2"/>
      <c r="J1" s="2"/>
      <c r="K1" s="3" t="s">
        <v>482</v>
      </c>
    </row>
    <row r="2" ht="28.5" spans="1:11">
      <c r="A2" s="4" t="s">
        <v>483</v>
      </c>
      <c r="B2" s="4"/>
      <c r="C2" s="4"/>
      <c r="D2" s="4"/>
      <c r="E2" s="4"/>
      <c r="F2" s="4"/>
      <c r="G2" s="4"/>
      <c r="H2" s="4"/>
      <c r="I2" s="4"/>
      <c r="J2" s="4"/>
      <c r="K2" s="4"/>
    </row>
    <row r="3" ht="13.5" spans="1:11">
      <c r="A3" s="5" t="s">
        <v>484</v>
      </c>
      <c r="B3" s="5" t="s">
        <v>2</v>
      </c>
      <c r="C3" s="2"/>
      <c r="D3" s="2"/>
      <c r="E3" s="2"/>
      <c r="F3" s="2"/>
      <c r="G3" s="2"/>
      <c r="H3" s="2"/>
      <c r="I3" s="2"/>
      <c r="J3" s="2"/>
      <c r="K3" s="6" t="s">
        <v>56</v>
      </c>
    </row>
    <row r="4" ht="14.25" spans="1:11">
      <c r="A4" s="7" t="s">
        <v>293</v>
      </c>
      <c r="B4" s="7" t="s">
        <v>198</v>
      </c>
      <c r="C4" s="7" t="s">
        <v>196</v>
      </c>
      <c r="D4" s="7" t="s">
        <v>199</v>
      </c>
      <c r="E4" s="7" t="s">
        <v>200</v>
      </c>
      <c r="F4" s="13" t="s">
        <v>294</v>
      </c>
      <c r="G4" s="13" t="s">
        <v>295</v>
      </c>
      <c r="H4" s="13" t="s">
        <v>59</v>
      </c>
      <c r="I4" s="8" t="s">
        <v>485</v>
      </c>
      <c r="J4" s="8"/>
      <c r="K4" s="9"/>
    </row>
    <row r="5" ht="13.5" spans="1:11">
      <c r="A5" s="10"/>
      <c r="B5" s="10"/>
      <c r="C5" s="10"/>
      <c r="D5" s="10"/>
      <c r="E5" s="10"/>
      <c r="F5" s="13"/>
      <c r="G5" s="13"/>
      <c r="H5" s="13"/>
      <c r="I5" s="11" t="s">
        <v>63</v>
      </c>
      <c r="J5" s="12" t="s">
        <v>64</v>
      </c>
      <c r="K5" s="12" t="s">
        <v>65</v>
      </c>
    </row>
    <row r="6" ht="14.25" spans="1:11">
      <c r="A6" s="13">
        <v>1</v>
      </c>
      <c r="B6" s="13">
        <v>2</v>
      </c>
      <c r="C6" s="13">
        <v>3</v>
      </c>
      <c r="D6" s="13">
        <v>4</v>
      </c>
      <c r="E6" s="13">
        <v>5</v>
      </c>
      <c r="F6" s="13">
        <v>6</v>
      </c>
      <c r="G6" s="13">
        <v>7</v>
      </c>
      <c r="H6" s="13">
        <v>8</v>
      </c>
      <c r="I6" s="13">
        <v>9</v>
      </c>
      <c r="J6" s="13">
        <v>10</v>
      </c>
      <c r="K6" s="13">
        <v>11</v>
      </c>
    </row>
    <row r="7" ht="14.25" spans="1:11">
      <c r="A7" s="21"/>
      <c r="B7" s="21"/>
      <c r="C7" s="21"/>
      <c r="D7" s="21"/>
      <c r="E7" s="21"/>
      <c r="F7" s="21"/>
      <c r="G7" s="21"/>
      <c r="H7" s="21"/>
      <c r="I7" s="13"/>
      <c r="J7" s="13"/>
      <c r="K7" s="13"/>
    </row>
    <row r="8" ht="14.25" spans="1:11">
      <c r="A8" s="22"/>
      <c r="B8" s="22"/>
      <c r="C8" s="22"/>
      <c r="D8" s="22"/>
      <c r="E8" s="22"/>
      <c r="F8" s="22"/>
      <c r="G8" s="22"/>
      <c r="H8" s="22"/>
      <c r="I8" s="13"/>
      <c r="J8" s="13"/>
      <c r="K8" s="13"/>
    </row>
    <row r="9" ht="14.25" spans="1:11">
      <c r="A9" s="23" t="s">
        <v>59</v>
      </c>
      <c r="B9" s="8"/>
      <c r="C9" s="8"/>
      <c r="D9" s="8"/>
      <c r="E9" s="8"/>
      <c r="F9" s="8"/>
      <c r="G9" s="9"/>
      <c r="H9" s="22"/>
      <c r="I9" s="13"/>
      <c r="J9" s="13"/>
      <c r="K9" s="13"/>
    </row>
    <row r="11" spans="2:2">
      <c r="B11" s="24" t="s">
        <v>486</v>
      </c>
    </row>
  </sheetData>
  <mergeCells count="11">
    <mergeCell ref="A2:K2"/>
    <mergeCell ref="I4:K4"/>
    <mergeCell ref="A9:G9"/>
    <mergeCell ref="A4:A5"/>
    <mergeCell ref="B4:B5"/>
    <mergeCell ref="C4:C5"/>
    <mergeCell ref="D4:D5"/>
    <mergeCell ref="E4:E5"/>
    <mergeCell ref="F4:F5"/>
    <mergeCell ref="G4:G5"/>
    <mergeCell ref="H4:H5"/>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G14"/>
  <sheetViews>
    <sheetView workbookViewId="0">
      <selection activeCell="C13" sqref="C13"/>
    </sheetView>
  </sheetViews>
  <sheetFormatPr defaultColWidth="10.6666666666667" defaultRowHeight="12.75" outlineLevelCol="6"/>
  <cols>
    <col min="1" max="1" width="33.8333333333333" style="1"/>
    <col min="2" max="2" width="21.8333333333333" style="1" customWidth="1"/>
    <col min="3" max="3" width="67.6666666666667" style="1" customWidth="1"/>
    <col min="4" max="5" width="27.5" style="1" customWidth="1"/>
    <col min="6" max="6" width="29.3222222222222" style="1" customWidth="1"/>
    <col min="7" max="7" width="21.9888888888889" style="1" customWidth="1"/>
    <col min="8" max="16384" width="10.6666666666667" style="1"/>
  </cols>
  <sheetData>
    <row r="1" ht="12" spans="1:7">
      <c r="A1" s="2"/>
      <c r="B1" s="2"/>
      <c r="C1" s="2"/>
      <c r="D1" s="2"/>
      <c r="E1" s="2"/>
      <c r="F1" s="2"/>
      <c r="G1" s="3" t="s">
        <v>487</v>
      </c>
    </row>
    <row r="2" ht="28.5" spans="1:7">
      <c r="A2" s="4" t="s">
        <v>488</v>
      </c>
      <c r="B2" s="4"/>
      <c r="C2" s="4"/>
      <c r="D2" s="4"/>
      <c r="E2" s="4"/>
      <c r="F2" s="4"/>
      <c r="G2" s="4"/>
    </row>
    <row r="3" ht="13.5" spans="1:7">
      <c r="A3" s="5" t="s">
        <v>2</v>
      </c>
      <c r="B3" s="5"/>
      <c r="C3" s="2"/>
      <c r="D3" s="2"/>
      <c r="E3" s="2"/>
      <c r="F3" s="2"/>
      <c r="G3" s="6" t="s">
        <v>56</v>
      </c>
    </row>
    <row r="4" ht="14.25" spans="1:7">
      <c r="A4" s="7" t="s">
        <v>196</v>
      </c>
      <c r="B4" s="7" t="s">
        <v>293</v>
      </c>
      <c r="C4" s="7" t="s">
        <v>198</v>
      </c>
      <c r="D4" s="7" t="s">
        <v>489</v>
      </c>
      <c r="E4" s="8" t="s">
        <v>63</v>
      </c>
      <c r="F4" s="8"/>
      <c r="G4" s="9"/>
    </row>
    <row r="5" ht="13.5" spans="1:7">
      <c r="A5" s="10"/>
      <c r="B5" s="10"/>
      <c r="C5" s="10"/>
      <c r="D5" s="10"/>
      <c r="E5" s="11" t="s">
        <v>490</v>
      </c>
      <c r="F5" s="12" t="s">
        <v>491</v>
      </c>
      <c r="G5" s="12" t="s">
        <v>492</v>
      </c>
    </row>
    <row r="6" ht="14.25" spans="1:7">
      <c r="A6" s="13">
        <v>1</v>
      </c>
      <c r="B6" s="13">
        <v>2</v>
      </c>
      <c r="C6" s="13">
        <v>3</v>
      </c>
      <c r="D6" s="13">
        <v>4</v>
      </c>
      <c r="E6" s="13">
        <v>5</v>
      </c>
      <c r="F6" s="13">
        <v>6</v>
      </c>
      <c r="G6" s="13">
        <v>7</v>
      </c>
    </row>
    <row r="7" ht="20" customHeight="1" spans="1:7">
      <c r="A7" s="13" t="s">
        <v>75</v>
      </c>
      <c r="B7" s="14" t="s">
        <v>299</v>
      </c>
      <c r="C7" s="15" t="s">
        <v>298</v>
      </c>
      <c r="D7" s="13" t="s">
        <v>493</v>
      </c>
      <c r="E7" s="16">
        <v>40</v>
      </c>
      <c r="F7" s="13">
        <v>40</v>
      </c>
      <c r="G7" s="13">
        <v>40</v>
      </c>
    </row>
    <row r="8" ht="20" customHeight="1" spans="1:7">
      <c r="A8" s="13" t="s">
        <v>75</v>
      </c>
      <c r="B8" s="14" t="s">
        <v>306</v>
      </c>
      <c r="C8" s="15" t="s">
        <v>305</v>
      </c>
      <c r="D8" s="13" t="s">
        <v>493</v>
      </c>
      <c r="E8" s="16">
        <v>50</v>
      </c>
      <c r="F8" s="13">
        <v>10</v>
      </c>
      <c r="G8" s="13">
        <v>10</v>
      </c>
    </row>
    <row r="9" ht="20" customHeight="1" spans="1:7">
      <c r="A9" s="13" t="s">
        <v>75</v>
      </c>
      <c r="B9" s="14" t="s">
        <v>299</v>
      </c>
      <c r="C9" s="15" t="s">
        <v>308</v>
      </c>
      <c r="D9" s="13" t="s">
        <v>493</v>
      </c>
      <c r="E9" s="16">
        <v>10</v>
      </c>
      <c r="F9" s="13">
        <v>10</v>
      </c>
      <c r="G9" s="13">
        <v>10</v>
      </c>
    </row>
    <row r="10" ht="20" customHeight="1" spans="1:7">
      <c r="A10" s="13" t="s">
        <v>75</v>
      </c>
      <c r="B10" s="14" t="s">
        <v>306</v>
      </c>
      <c r="C10" s="15" t="s">
        <v>310</v>
      </c>
      <c r="D10" s="13" t="s">
        <v>493</v>
      </c>
      <c r="E10" s="16">
        <v>490</v>
      </c>
      <c r="F10" s="13">
        <v>0</v>
      </c>
      <c r="G10" s="13">
        <v>0</v>
      </c>
    </row>
    <row r="11" ht="20" customHeight="1" spans="1:7">
      <c r="A11" s="13" t="s">
        <v>75</v>
      </c>
      <c r="B11" s="14" t="s">
        <v>306</v>
      </c>
      <c r="C11" s="15" t="s">
        <v>315</v>
      </c>
      <c r="D11" s="13" t="s">
        <v>493</v>
      </c>
      <c r="E11" s="16">
        <v>200</v>
      </c>
      <c r="F11" s="13">
        <v>400</v>
      </c>
      <c r="G11" s="13">
        <v>412.2</v>
      </c>
    </row>
    <row r="12" ht="20" customHeight="1" spans="1:7">
      <c r="A12" s="13" t="s">
        <v>75</v>
      </c>
      <c r="B12" s="14" t="s">
        <v>306</v>
      </c>
      <c r="C12" s="15" t="s">
        <v>317</v>
      </c>
      <c r="D12" s="13" t="s">
        <v>493</v>
      </c>
      <c r="E12" s="16">
        <v>362.54</v>
      </c>
      <c r="F12" s="13">
        <v>0</v>
      </c>
      <c r="G12" s="13">
        <v>0</v>
      </c>
    </row>
    <row r="13" ht="20" customHeight="1" spans="1:7">
      <c r="A13" s="13" t="s">
        <v>75</v>
      </c>
      <c r="B13" s="14" t="s">
        <v>306</v>
      </c>
      <c r="C13" s="15" t="s">
        <v>319</v>
      </c>
      <c r="D13" s="13" t="s">
        <v>493</v>
      </c>
      <c r="E13" s="16">
        <v>50</v>
      </c>
      <c r="F13" s="13">
        <v>300</v>
      </c>
      <c r="G13" s="13">
        <v>300</v>
      </c>
    </row>
    <row r="14" ht="20" customHeight="1" spans="1:7">
      <c r="A14" s="17" t="s">
        <v>59</v>
      </c>
      <c r="B14" s="18"/>
      <c r="C14" s="19"/>
      <c r="D14" s="20"/>
      <c r="E14" s="16">
        <f t="shared" ref="E14:G14" si="0">E7+E8+E9+E10+E11+E12+E13</f>
        <v>1202.54</v>
      </c>
      <c r="F14" s="16">
        <f t="shared" si="0"/>
        <v>760</v>
      </c>
      <c r="G14" s="16">
        <f t="shared" si="0"/>
        <v>772.2</v>
      </c>
    </row>
  </sheetData>
  <autoFilter ref="A6:G14"/>
  <mergeCells count="7">
    <mergeCell ref="A2:G2"/>
    <mergeCell ref="E4:G4"/>
    <mergeCell ref="A14:C14"/>
    <mergeCell ref="A4:A5"/>
    <mergeCell ref="B4:B5"/>
    <mergeCell ref="C4:C5"/>
    <mergeCell ref="D4:D5"/>
  </mergeCells>
  <pageMargins left="0.75" right="0.75" top="1" bottom="1" header="0.5" footer="0.5"/>
  <pageSetup paperSize="9" scale="6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S9"/>
  <sheetViews>
    <sheetView topLeftCell="B1" workbookViewId="0">
      <selection activeCell="J17" sqref="J17"/>
    </sheetView>
  </sheetViews>
  <sheetFormatPr defaultColWidth="10.6666666666667" defaultRowHeight="12" customHeight="1"/>
  <cols>
    <col min="1" max="2" width="36.6666666666667" style="25" customWidth="1"/>
    <col min="3" max="3" width="29" style="25" customWidth="1"/>
    <col min="4" max="4" width="25.5" style="25" customWidth="1"/>
    <col min="5" max="5" width="17.8333333333333" style="25" customWidth="1"/>
    <col min="6" max="7" width="12.1666666666667" style="25" customWidth="1"/>
    <col min="8" max="8" width="21.1666666666667" style="25" customWidth="1"/>
    <col min="9" max="9" width="10.6666666666667" style="53" customWidth="1"/>
    <col min="10" max="10" width="12" style="25" customWidth="1"/>
    <col min="11" max="13" width="12.1666666666667" style="25" customWidth="1"/>
    <col min="14" max="14" width="12" style="25" customWidth="1"/>
    <col min="15" max="18" width="12.1666666666667" style="25" customWidth="1"/>
    <col min="19" max="19" width="11.6666666666667" style="25" customWidth="1"/>
    <col min="20" max="20" width="10.6666666666667" style="53" customWidth="1"/>
    <col min="21" max="16384" width="10.6666666666667" style="53"/>
  </cols>
  <sheetData>
    <row r="1" s="201" customFormat="1" ht="16.5" customHeight="1" spans="1:19">
      <c r="A1" s="226"/>
      <c r="I1" s="53"/>
      <c r="R1" s="231" t="s">
        <v>54</v>
      </c>
      <c r="S1" s="25"/>
    </row>
    <row r="2" s="201" customFormat="1" ht="36.75" customHeight="1" spans="1:19">
      <c r="A2" s="29" t="s">
        <v>55</v>
      </c>
      <c r="B2" s="29"/>
      <c r="C2" s="29"/>
      <c r="D2" s="29"/>
      <c r="E2" s="29"/>
      <c r="F2" s="29"/>
      <c r="G2" s="29"/>
      <c r="H2" s="29"/>
      <c r="I2" s="29"/>
      <c r="J2" s="29"/>
      <c r="K2" s="29"/>
      <c r="L2" s="29"/>
      <c r="M2" s="29"/>
      <c r="N2" s="29"/>
      <c r="O2" s="29"/>
      <c r="P2" s="29"/>
      <c r="Q2" s="29"/>
      <c r="R2" s="29"/>
      <c r="S2" s="29"/>
    </row>
    <row r="3" s="25" customFormat="1" ht="18" customHeight="1" spans="1:19">
      <c r="A3" s="227" t="s">
        <v>2</v>
      </c>
      <c r="B3" s="227"/>
      <c r="C3" s="228"/>
      <c r="D3" s="228"/>
      <c r="E3" s="228"/>
      <c r="F3" s="228"/>
      <c r="G3" s="228"/>
      <c r="H3" s="228"/>
      <c r="I3" s="228"/>
      <c r="J3" s="228"/>
      <c r="K3" s="228"/>
      <c r="L3" s="228"/>
      <c r="M3" s="228"/>
      <c r="N3" s="228"/>
      <c r="O3" s="228"/>
      <c r="P3" s="228"/>
      <c r="Q3" s="228"/>
      <c r="R3" s="232" t="s">
        <v>56</v>
      </c>
      <c r="S3" s="232"/>
    </row>
    <row r="4" s="25" customFormat="1" ht="21" customHeight="1" spans="1:19">
      <c r="A4" s="32" t="s">
        <v>57</v>
      </c>
      <c r="B4" s="32" t="s">
        <v>58</v>
      </c>
      <c r="C4" s="32" t="s">
        <v>59</v>
      </c>
      <c r="D4" s="33" t="s">
        <v>60</v>
      </c>
      <c r="E4" s="34"/>
      <c r="F4" s="34"/>
      <c r="G4" s="34"/>
      <c r="H4" s="34"/>
      <c r="I4" s="90"/>
      <c r="J4" s="34"/>
      <c r="K4" s="34"/>
      <c r="L4" s="34"/>
      <c r="M4" s="34"/>
      <c r="N4" s="35"/>
      <c r="O4" s="33" t="s">
        <v>61</v>
      </c>
      <c r="P4" s="34"/>
      <c r="Q4" s="34"/>
      <c r="R4" s="34"/>
      <c r="S4" s="34"/>
    </row>
    <row r="5" s="25" customFormat="1" ht="41.25" customHeight="1" spans="1:19">
      <c r="A5" s="83"/>
      <c r="B5" s="83"/>
      <c r="C5" s="83"/>
      <c r="D5" s="83" t="s">
        <v>62</v>
      </c>
      <c r="E5" s="83" t="s">
        <v>63</v>
      </c>
      <c r="F5" s="83" t="s">
        <v>64</v>
      </c>
      <c r="G5" s="83" t="s">
        <v>65</v>
      </c>
      <c r="H5" s="32" t="s">
        <v>66</v>
      </c>
      <c r="I5" s="93" t="s">
        <v>67</v>
      </c>
      <c r="J5" s="93"/>
      <c r="K5" s="93"/>
      <c r="L5" s="93"/>
      <c r="M5" s="93"/>
      <c r="N5" s="93"/>
      <c r="O5" s="32" t="s">
        <v>62</v>
      </c>
      <c r="P5" s="32" t="s">
        <v>63</v>
      </c>
      <c r="Q5" s="32" t="s">
        <v>64</v>
      </c>
      <c r="R5" s="32" t="s">
        <v>65</v>
      </c>
      <c r="S5" s="32" t="s">
        <v>68</v>
      </c>
    </row>
    <row r="6" ht="43.5" customHeight="1" spans="1:19">
      <c r="A6" s="65"/>
      <c r="B6" s="65"/>
      <c r="C6" s="65"/>
      <c r="D6" s="84"/>
      <c r="E6" s="84"/>
      <c r="F6" s="84"/>
      <c r="G6" s="65"/>
      <c r="H6" s="65"/>
      <c r="I6" s="191" t="s">
        <v>62</v>
      </c>
      <c r="J6" s="124" t="s">
        <v>69</v>
      </c>
      <c r="K6" s="124" t="s">
        <v>70</v>
      </c>
      <c r="L6" s="230" t="s">
        <v>71</v>
      </c>
      <c r="M6" s="230" t="s">
        <v>72</v>
      </c>
      <c r="N6" s="230" t="s">
        <v>73</v>
      </c>
      <c r="O6" s="84"/>
      <c r="P6" s="84"/>
      <c r="Q6" s="84"/>
      <c r="R6" s="84"/>
      <c r="S6" s="84"/>
    </row>
    <row r="7" s="25" customFormat="1" ht="21" customHeight="1" spans="1:19">
      <c r="A7" s="70">
        <v>1</v>
      </c>
      <c r="B7" s="70">
        <v>2</v>
      </c>
      <c r="C7" s="70">
        <v>3</v>
      </c>
      <c r="D7" s="70">
        <v>4</v>
      </c>
      <c r="E7" s="70">
        <v>5</v>
      </c>
      <c r="F7" s="70">
        <v>6</v>
      </c>
      <c r="G7" s="70">
        <v>7</v>
      </c>
      <c r="H7" s="70">
        <v>8</v>
      </c>
      <c r="I7" s="70">
        <v>9</v>
      </c>
      <c r="J7" s="70">
        <v>10</v>
      </c>
      <c r="K7" s="70">
        <v>11</v>
      </c>
      <c r="L7" s="70">
        <v>12</v>
      </c>
      <c r="M7" s="70">
        <v>13</v>
      </c>
      <c r="N7" s="70">
        <v>14</v>
      </c>
      <c r="O7" s="70">
        <v>15</v>
      </c>
      <c r="P7" s="70">
        <v>16</v>
      </c>
      <c r="Q7" s="70">
        <v>17</v>
      </c>
      <c r="R7" s="70">
        <v>18</v>
      </c>
      <c r="S7" s="70">
        <v>19</v>
      </c>
    </row>
    <row r="8" ht="21.75" customHeight="1" spans="1:19">
      <c r="A8" s="82" t="s">
        <v>59</v>
      </c>
      <c r="B8" s="229"/>
      <c r="C8" s="206">
        <v>2175.007912</v>
      </c>
      <c r="D8" s="206">
        <v>2175.007912</v>
      </c>
      <c r="E8" s="206">
        <v>2143.83656</v>
      </c>
      <c r="F8" s="206"/>
      <c r="G8" s="206"/>
      <c r="H8" s="206"/>
      <c r="I8" s="206">
        <v>31.171352</v>
      </c>
      <c r="J8" s="206"/>
      <c r="K8" s="206"/>
      <c r="L8" s="206"/>
      <c r="M8" s="206"/>
      <c r="N8" s="206">
        <v>31.171352</v>
      </c>
      <c r="O8" s="89"/>
      <c r="P8" s="89"/>
      <c r="Q8" s="89"/>
      <c r="R8" s="89"/>
      <c r="S8" s="89"/>
    </row>
    <row r="9" s="25" customFormat="1" ht="21.75" customHeight="1" spans="1:19">
      <c r="A9" s="86" t="s">
        <v>74</v>
      </c>
      <c r="B9" s="86" t="s">
        <v>75</v>
      </c>
      <c r="C9" s="206">
        <v>2175.007912</v>
      </c>
      <c r="D9" s="206">
        <v>2175.007912</v>
      </c>
      <c r="E9" s="204">
        <v>2143.83656</v>
      </c>
      <c r="F9" s="204"/>
      <c r="G9" s="204"/>
      <c r="H9" s="204"/>
      <c r="I9" s="204">
        <v>31.171352</v>
      </c>
      <c r="J9" s="204"/>
      <c r="K9" s="204"/>
      <c r="L9" s="204"/>
      <c r="M9" s="204"/>
      <c r="N9" s="204">
        <v>31.171352</v>
      </c>
      <c r="O9" s="89"/>
      <c r="P9" s="89"/>
      <c r="Q9" s="89"/>
      <c r="R9" s="89"/>
      <c r="S9" s="89"/>
    </row>
  </sheetData>
  <mergeCells count="21">
    <mergeCell ref="R1:S1"/>
    <mergeCell ref="A2:S2"/>
    <mergeCell ref="A3:D3"/>
    <mergeCell ref="R3:S3"/>
    <mergeCell ref="D4:N4"/>
    <mergeCell ref="O4:S4"/>
    <mergeCell ref="I5:N5"/>
    <mergeCell ref="A8:B8"/>
    <mergeCell ref="A4:A6"/>
    <mergeCell ref="B4:B6"/>
    <mergeCell ref="C4:C6"/>
    <mergeCell ref="D5:D6"/>
    <mergeCell ref="E5:E6"/>
    <mergeCell ref="F5:F6"/>
    <mergeCell ref="G5:G6"/>
    <mergeCell ref="H5:H6"/>
    <mergeCell ref="O5:O6"/>
    <mergeCell ref="P5:P6"/>
    <mergeCell ref="Q5:Q6"/>
    <mergeCell ref="R5:R6"/>
    <mergeCell ref="S5:S6"/>
  </mergeCells>
  <pageMargins left="0.697916666666667" right="0.697916666666667" top="0.75" bottom="0.75" header="0.291666666666667" footer="0.291666666666667"/>
  <pageSetup paperSize="9"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O32"/>
  <sheetViews>
    <sheetView topLeftCell="C1" workbookViewId="0">
      <selection activeCell="O6" sqref="O6"/>
    </sheetView>
  </sheetViews>
  <sheetFormatPr defaultColWidth="10.6666666666667" defaultRowHeight="14.25" customHeight="1"/>
  <cols>
    <col min="1" max="1" width="16.6666666666667" style="53" customWidth="1"/>
    <col min="2" max="2" width="44.6666666666667" style="53" customWidth="1"/>
    <col min="3" max="6" width="22" style="53" customWidth="1"/>
    <col min="7" max="8" width="24.8333333333333" style="53" customWidth="1"/>
    <col min="9" max="9" width="19.1666666666667" style="53" customWidth="1"/>
    <col min="10" max="10" width="15.8333333333333" style="53" customWidth="1"/>
    <col min="11" max="15" width="22" style="53" customWidth="1"/>
    <col min="16" max="16" width="10.6666666666667" style="53" customWidth="1"/>
    <col min="17" max="16384" width="10.6666666666667" style="53"/>
  </cols>
  <sheetData>
    <row r="1" ht="15.75" customHeight="1" spans="1:15">
      <c r="A1" s="54"/>
      <c r="B1" s="54"/>
      <c r="C1" s="54"/>
      <c r="D1" s="54"/>
      <c r="E1" s="54"/>
      <c r="F1" s="54"/>
      <c r="G1" s="54"/>
      <c r="H1" s="54"/>
      <c r="I1" s="54"/>
      <c r="J1" s="54"/>
      <c r="K1" s="54"/>
      <c r="L1" s="54"/>
      <c r="M1" s="54"/>
      <c r="N1" s="54"/>
      <c r="O1" s="27" t="s">
        <v>76</v>
      </c>
    </row>
    <row r="2" ht="28.5" customHeight="1" spans="1:15">
      <c r="A2" s="29" t="s">
        <v>77</v>
      </c>
      <c r="B2" s="29"/>
      <c r="C2" s="29"/>
      <c r="D2" s="29"/>
      <c r="E2" s="29"/>
      <c r="F2" s="29"/>
      <c r="G2" s="29"/>
      <c r="H2" s="29"/>
      <c r="I2" s="29"/>
      <c r="J2" s="29"/>
      <c r="K2" s="29"/>
      <c r="L2" s="29"/>
      <c r="M2" s="29"/>
      <c r="N2" s="29"/>
      <c r="O2" s="29"/>
    </row>
    <row r="3" ht="15" customHeight="1" spans="1:15">
      <c r="A3" s="212" t="s">
        <v>2</v>
      </c>
      <c r="B3" s="213"/>
      <c r="C3" s="59"/>
      <c r="D3" s="59"/>
      <c r="E3" s="59"/>
      <c r="F3" s="59"/>
      <c r="G3" s="81"/>
      <c r="H3" s="81"/>
      <c r="I3" s="59"/>
      <c r="J3" s="81"/>
      <c r="K3" s="59"/>
      <c r="L3" s="59"/>
      <c r="M3" s="81"/>
      <c r="N3" s="81"/>
      <c r="O3" s="27" t="s">
        <v>3</v>
      </c>
    </row>
    <row r="4" ht="17.25" customHeight="1" spans="1:15">
      <c r="A4" s="32" t="s">
        <v>78</v>
      </c>
      <c r="B4" s="32" t="s">
        <v>79</v>
      </c>
      <c r="C4" s="162" t="s">
        <v>59</v>
      </c>
      <c r="D4" s="214" t="s">
        <v>63</v>
      </c>
      <c r="E4" s="215"/>
      <c r="F4" s="216"/>
      <c r="G4" s="217" t="s">
        <v>64</v>
      </c>
      <c r="H4" s="218" t="s">
        <v>65</v>
      </c>
      <c r="I4" s="32" t="s">
        <v>80</v>
      </c>
      <c r="J4" s="82" t="s">
        <v>67</v>
      </c>
      <c r="K4" s="34"/>
      <c r="L4" s="34"/>
      <c r="M4" s="34"/>
      <c r="N4" s="34"/>
      <c r="O4" s="35"/>
    </row>
    <row r="5" ht="26.25" customHeight="1" spans="1:15">
      <c r="A5" s="65"/>
      <c r="B5" s="65"/>
      <c r="C5" s="219"/>
      <c r="D5" s="220" t="s">
        <v>62</v>
      </c>
      <c r="E5" s="221" t="s">
        <v>81</v>
      </c>
      <c r="F5" s="222" t="s">
        <v>82</v>
      </c>
      <c r="G5" s="104"/>
      <c r="H5" s="223"/>
      <c r="I5" s="65"/>
      <c r="J5" s="191" t="s">
        <v>62</v>
      </c>
      <c r="K5" s="124" t="s">
        <v>83</v>
      </c>
      <c r="L5" s="124" t="s">
        <v>84</v>
      </c>
      <c r="M5" s="124" t="s">
        <v>85</v>
      </c>
      <c r="N5" s="124" t="s">
        <v>86</v>
      </c>
      <c r="O5" s="124" t="s">
        <v>87</v>
      </c>
    </row>
    <row r="6" ht="16.5" customHeight="1" spans="1:15">
      <c r="A6" s="70">
        <v>1</v>
      </c>
      <c r="B6" s="70">
        <v>2</v>
      </c>
      <c r="C6" s="70">
        <v>3</v>
      </c>
      <c r="D6" s="65">
        <v>4</v>
      </c>
      <c r="E6" s="65">
        <v>5</v>
      </c>
      <c r="F6" s="70">
        <v>6</v>
      </c>
      <c r="G6" s="224">
        <v>7</v>
      </c>
      <c r="H6" s="70">
        <v>8</v>
      </c>
      <c r="I6" s="70">
        <v>9</v>
      </c>
      <c r="J6" s="70">
        <v>10</v>
      </c>
      <c r="K6" s="70">
        <v>11</v>
      </c>
      <c r="L6" s="70">
        <v>12</v>
      </c>
      <c r="M6" s="70">
        <v>13</v>
      </c>
      <c r="N6" s="70">
        <v>14</v>
      </c>
      <c r="O6" s="70">
        <v>15</v>
      </c>
    </row>
    <row r="7" ht="20.25" customHeight="1" spans="1:15">
      <c r="A7" s="49" t="s">
        <v>88</v>
      </c>
      <c r="B7" s="49" t="s">
        <v>89</v>
      </c>
      <c r="C7" s="168">
        <v>541.129744</v>
      </c>
      <c r="D7" s="168">
        <f>E7+F7</f>
        <v>509.958392</v>
      </c>
      <c r="E7" s="168">
        <v>159.958392</v>
      </c>
      <c r="F7" s="125">
        <v>350</v>
      </c>
      <c r="G7" s="125"/>
      <c r="H7" s="125"/>
      <c r="I7" s="125"/>
      <c r="J7" s="168">
        <v>31.171352</v>
      </c>
      <c r="K7" s="168"/>
      <c r="L7" s="168"/>
      <c r="M7" s="125"/>
      <c r="N7" s="168"/>
      <c r="O7" s="168">
        <v>31.171352</v>
      </c>
    </row>
    <row r="8" ht="20.25" customHeight="1" spans="1:15">
      <c r="A8" s="49" t="s">
        <v>90</v>
      </c>
      <c r="B8" s="49" t="s">
        <v>91</v>
      </c>
      <c r="C8" s="168">
        <v>125.616</v>
      </c>
      <c r="D8" s="168">
        <f t="shared" ref="D8:D32" si="0">E8+F8</f>
        <v>125.616</v>
      </c>
      <c r="E8" s="168">
        <v>125.616</v>
      </c>
      <c r="F8" s="125"/>
      <c r="G8" s="125"/>
      <c r="H8" s="125"/>
      <c r="I8" s="125"/>
      <c r="J8" s="168"/>
      <c r="K8" s="168"/>
      <c r="L8" s="168"/>
      <c r="M8" s="125"/>
      <c r="N8" s="168"/>
      <c r="O8" s="168"/>
    </row>
    <row r="9" ht="20.25" customHeight="1" spans="1:15">
      <c r="A9" s="49" t="s">
        <v>92</v>
      </c>
      <c r="B9" s="49" t="s">
        <v>93</v>
      </c>
      <c r="C9" s="168">
        <v>125.616</v>
      </c>
      <c r="D9" s="168">
        <f t="shared" si="0"/>
        <v>125.616</v>
      </c>
      <c r="E9" s="168">
        <v>125.616</v>
      </c>
      <c r="F9" s="125"/>
      <c r="G9" s="125"/>
      <c r="H9" s="125"/>
      <c r="I9" s="125"/>
      <c r="J9" s="168"/>
      <c r="K9" s="168"/>
      <c r="L9" s="168"/>
      <c r="M9" s="125"/>
      <c r="N9" s="168"/>
      <c r="O9" s="168"/>
    </row>
    <row r="10" ht="20.25" customHeight="1" spans="1:15">
      <c r="A10" s="49" t="s">
        <v>94</v>
      </c>
      <c r="B10" s="49" t="s">
        <v>95</v>
      </c>
      <c r="C10" s="168">
        <v>415.513744</v>
      </c>
      <c r="D10" s="168">
        <f t="shared" si="0"/>
        <v>384.342392</v>
      </c>
      <c r="E10" s="168">
        <v>34.342392</v>
      </c>
      <c r="F10" s="125">
        <v>350</v>
      </c>
      <c r="G10" s="125"/>
      <c r="H10" s="125"/>
      <c r="I10" s="125"/>
      <c r="J10" s="168">
        <v>31.171352</v>
      </c>
      <c r="K10" s="168"/>
      <c r="L10" s="168"/>
      <c r="M10" s="125"/>
      <c r="N10" s="168"/>
      <c r="O10" s="168">
        <v>31.171352</v>
      </c>
    </row>
    <row r="11" ht="20.25" customHeight="1" spans="1:15">
      <c r="A11" s="49" t="s">
        <v>96</v>
      </c>
      <c r="B11" s="49" t="s">
        <v>97</v>
      </c>
      <c r="C11" s="168">
        <v>415.513744</v>
      </c>
      <c r="D11" s="168">
        <f t="shared" si="0"/>
        <v>384.342392</v>
      </c>
      <c r="E11" s="168">
        <v>34.342392</v>
      </c>
      <c r="F11" s="125">
        <v>350</v>
      </c>
      <c r="G11" s="125"/>
      <c r="H11" s="125"/>
      <c r="I11" s="125"/>
      <c r="J11" s="168">
        <v>31.171352</v>
      </c>
      <c r="K11" s="168"/>
      <c r="L11" s="168"/>
      <c r="M11" s="125"/>
      <c r="N11" s="168"/>
      <c r="O11" s="168">
        <v>31.171352</v>
      </c>
    </row>
    <row r="12" ht="20.25" customHeight="1" spans="1:15">
      <c r="A12" s="49" t="s">
        <v>98</v>
      </c>
      <c r="B12" s="49" t="s">
        <v>99</v>
      </c>
      <c r="C12" s="168">
        <v>78.51918</v>
      </c>
      <c r="D12" s="168">
        <f t="shared" si="0"/>
        <v>78.51918</v>
      </c>
      <c r="E12" s="168">
        <v>78.51918</v>
      </c>
      <c r="F12" s="125"/>
      <c r="G12" s="125"/>
      <c r="H12" s="125"/>
      <c r="I12" s="125"/>
      <c r="J12" s="168"/>
      <c r="K12" s="168"/>
      <c r="L12" s="168"/>
      <c r="M12" s="125"/>
      <c r="N12" s="168"/>
      <c r="O12" s="168"/>
    </row>
    <row r="13" ht="20.25" customHeight="1" spans="1:15">
      <c r="A13" s="49" t="s">
        <v>100</v>
      </c>
      <c r="B13" s="49" t="s">
        <v>101</v>
      </c>
      <c r="C13" s="168">
        <v>75.5365</v>
      </c>
      <c r="D13" s="168">
        <f t="shared" si="0"/>
        <v>75.5365</v>
      </c>
      <c r="E13" s="168">
        <v>75.5365</v>
      </c>
      <c r="F13" s="125"/>
      <c r="G13" s="125"/>
      <c r="H13" s="125"/>
      <c r="I13" s="125"/>
      <c r="J13" s="168"/>
      <c r="K13" s="168"/>
      <c r="L13" s="168"/>
      <c r="M13" s="125"/>
      <c r="N13" s="168"/>
      <c r="O13" s="168"/>
    </row>
    <row r="14" ht="20.25" customHeight="1" spans="1:15">
      <c r="A14" s="49" t="s">
        <v>102</v>
      </c>
      <c r="B14" s="49" t="s">
        <v>103</v>
      </c>
      <c r="C14" s="168">
        <v>1.7</v>
      </c>
      <c r="D14" s="168">
        <f t="shared" si="0"/>
        <v>1.7</v>
      </c>
      <c r="E14" s="168">
        <v>1.7</v>
      </c>
      <c r="F14" s="125"/>
      <c r="G14" s="125"/>
      <c r="H14" s="125"/>
      <c r="I14" s="125"/>
      <c r="J14" s="168"/>
      <c r="K14" s="168"/>
      <c r="L14" s="168"/>
      <c r="M14" s="125"/>
      <c r="N14" s="168"/>
      <c r="O14" s="168"/>
    </row>
    <row r="15" ht="20.25" customHeight="1" spans="1:15">
      <c r="A15" s="49" t="s">
        <v>104</v>
      </c>
      <c r="B15" s="49" t="s">
        <v>105</v>
      </c>
      <c r="C15" s="168">
        <v>73.8365</v>
      </c>
      <c r="D15" s="168">
        <f t="shared" si="0"/>
        <v>73.8365</v>
      </c>
      <c r="E15" s="168">
        <v>73.8365</v>
      </c>
      <c r="F15" s="125"/>
      <c r="G15" s="125"/>
      <c r="H15" s="125"/>
      <c r="I15" s="125"/>
      <c r="J15" s="168"/>
      <c r="K15" s="168"/>
      <c r="L15" s="168"/>
      <c r="M15" s="125"/>
      <c r="N15" s="168"/>
      <c r="O15" s="168"/>
    </row>
    <row r="16" ht="20.25" customHeight="1" spans="1:15">
      <c r="A16" s="49" t="s">
        <v>106</v>
      </c>
      <c r="B16" s="49" t="s">
        <v>107</v>
      </c>
      <c r="C16" s="168">
        <v>1.70298</v>
      </c>
      <c r="D16" s="168">
        <f t="shared" si="0"/>
        <v>1.70298</v>
      </c>
      <c r="E16" s="168">
        <v>1.70298</v>
      </c>
      <c r="F16" s="125"/>
      <c r="G16" s="125"/>
      <c r="H16" s="125"/>
      <c r="I16" s="125"/>
      <c r="J16" s="168"/>
      <c r="K16" s="168"/>
      <c r="L16" s="168"/>
      <c r="M16" s="125"/>
      <c r="N16" s="168"/>
      <c r="O16" s="168"/>
    </row>
    <row r="17" ht="20.25" customHeight="1" spans="1:15">
      <c r="A17" s="49" t="s">
        <v>108</v>
      </c>
      <c r="B17" s="49" t="s">
        <v>109</v>
      </c>
      <c r="C17" s="168">
        <v>1.70298</v>
      </c>
      <c r="D17" s="168">
        <f t="shared" si="0"/>
        <v>1.70298</v>
      </c>
      <c r="E17" s="168">
        <v>1.70298</v>
      </c>
      <c r="F17" s="125"/>
      <c r="G17" s="125"/>
      <c r="H17" s="125"/>
      <c r="I17" s="125"/>
      <c r="J17" s="168"/>
      <c r="K17" s="168"/>
      <c r="L17" s="168"/>
      <c r="M17" s="125"/>
      <c r="N17" s="168"/>
      <c r="O17" s="168"/>
    </row>
    <row r="18" ht="20.25" customHeight="1" spans="1:15">
      <c r="A18" s="49" t="s">
        <v>110</v>
      </c>
      <c r="B18" s="49" t="s">
        <v>111</v>
      </c>
      <c r="C18" s="168">
        <v>1.2797</v>
      </c>
      <c r="D18" s="168">
        <f t="shared" si="0"/>
        <v>1.2797</v>
      </c>
      <c r="E18" s="168">
        <v>1.2797</v>
      </c>
      <c r="F18" s="125"/>
      <c r="G18" s="125"/>
      <c r="H18" s="125"/>
      <c r="I18" s="125"/>
      <c r="J18" s="168"/>
      <c r="K18" s="168"/>
      <c r="L18" s="168"/>
      <c r="M18" s="125"/>
      <c r="N18" s="168"/>
      <c r="O18" s="168"/>
    </row>
    <row r="19" ht="20.25" customHeight="1" spans="1:15">
      <c r="A19" s="49" t="s">
        <v>112</v>
      </c>
      <c r="B19" s="49" t="s">
        <v>113</v>
      </c>
      <c r="C19" s="168">
        <v>1.2797</v>
      </c>
      <c r="D19" s="168">
        <f t="shared" si="0"/>
        <v>1.2797</v>
      </c>
      <c r="E19" s="168">
        <v>1.2797</v>
      </c>
      <c r="F19" s="125"/>
      <c r="G19" s="125"/>
      <c r="H19" s="125"/>
      <c r="I19" s="125"/>
      <c r="J19" s="168"/>
      <c r="K19" s="168"/>
      <c r="L19" s="168"/>
      <c r="M19" s="125"/>
      <c r="N19" s="168"/>
      <c r="O19" s="168"/>
    </row>
    <row r="20" ht="20.25" customHeight="1" spans="1:15">
      <c r="A20" s="49" t="s">
        <v>114</v>
      </c>
      <c r="B20" s="49" t="s">
        <v>115</v>
      </c>
      <c r="C20" s="168">
        <v>50.53</v>
      </c>
      <c r="D20" s="168">
        <f t="shared" si="0"/>
        <v>50.53</v>
      </c>
      <c r="E20" s="168">
        <v>50.53</v>
      </c>
      <c r="F20" s="125"/>
      <c r="G20" s="125"/>
      <c r="H20" s="125"/>
      <c r="I20" s="125"/>
      <c r="J20" s="168"/>
      <c r="K20" s="168"/>
      <c r="L20" s="168"/>
      <c r="M20" s="125"/>
      <c r="N20" s="168"/>
      <c r="O20" s="168"/>
    </row>
    <row r="21" ht="20.25" customHeight="1" spans="1:15">
      <c r="A21" s="49" t="s">
        <v>116</v>
      </c>
      <c r="B21" s="49" t="s">
        <v>117</v>
      </c>
      <c r="C21" s="168">
        <v>50.53</v>
      </c>
      <c r="D21" s="168">
        <f t="shared" si="0"/>
        <v>50.53</v>
      </c>
      <c r="E21" s="168">
        <v>50.53</v>
      </c>
      <c r="F21" s="125"/>
      <c r="G21" s="125"/>
      <c r="H21" s="125"/>
      <c r="I21" s="125"/>
      <c r="J21" s="168"/>
      <c r="K21" s="168"/>
      <c r="L21" s="168"/>
      <c r="M21" s="125"/>
      <c r="N21" s="168"/>
      <c r="O21" s="168"/>
    </row>
    <row r="22" ht="20.25" customHeight="1" spans="1:15">
      <c r="A22" s="49" t="s">
        <v>118</v>
      </c>
      <c r="B22" s="49" t="s">
        <v>119</v>
      </c>
      <c r="C22" s="168">
        <v>36.411</v>
      </c>
      <c r="D22" s="168">
        <f t="shared" si="0"/>
        <v>36.411</v>
      </c>
      <c r="E22" s="168">
        <v>36.411</v>
      </c>
      <c r="F22" s="125"/>
      <c r="G22" s="125"/>
      <c r="H22" s="125"/>
      <c r="I22" s="125"/>
      <c r="J22" s="168"/>
      <c r="K22" s="168"/>
      <c r="L22" s="168"/>
      <c r="M22" s="125"/>
      <c r="N22" s="168"/>
      <c r="O22" s="168"/>
    </row>
    <row r="23" ht="20.25" customHeight="1" spans="1:15">
      <c r="A23" s="49" t="s">
        <v>120</v>
      </c>
      <c r="B23" s="49" t="s">
        <v>121</v>
      </c>
      <c r="C23" s="168">
        <v>11.35</v>
      </c>
      <c r="D23" s="168">
        <f t="shared" si="0"/>
        <v>11.35</v>
      </c>
      <c r="E23" s="168">
        <v>11.35</v>
      </c>
      <c r="F23" s="125"/>
      <c r="G23" s="125"/>
      <c r="H23" s="125"/>
      <c r="I23" s="125"/>
      <c r="J23" s="168"/>
      <c r="K23" s="168"/>
      <c r="L23" s="168"/>
      <c r="M23" s="125"/>
      <c r="N23" s="168"/>
      <c r="O23" s="168"/>
    </row>
    <row r="24" ht="20.25" customHeight="1" spans="1:15">
      <c r="A24" s="49" t="s">
        <v>122</v>
      </c>
      <c r="B24" s="49" t="s">
        <v>123</v>
      </c>
      <c r="C24" s="168">
        <v>2.769</v>
      </c>
      <c r="D24" s="168">
        <f t="shared" si="0"/>
        <v>2.769</v>
      </c>
      <c r="E24" s="168">
        <v>2.769</v>
      </c>
      <c r="F24" s="125"/>
      <c r="G24" s="125"/>
      <c r="H24" s="125"/>
      <c r="I24" s="125"/>
      <c r="J24" s="168"/>
      <c r="K24" s="168"/>
      <c r="L24" s="168"/>
      <c r="M24" s="125"/>
      <c r="N24" s="168"/>
      <c r="O24" s="168"/>
    </row>
    <row r="25" ht="20.25" customHeight="1" spans="1:15">
      <c r="A25" s="49" t="s">
        <v>124</v>
      </c>
      <c r="B25" s="49" t="s">
        <v>125</v>
      </c>
      <c r="C25" s="168">
        <v>1469.930588</v>
      </c>
      <c r="D25" s="168">
        <f t="shared" si="0"/>
        <v>1469.930588</v>
      </c>
      <c r="E25" s="168">
        <v>617.390588</v>
      </c>
      <c r="F25" s="125">
        <v>852.54</v>
      </c>
      <c r="G25" s="125"/>
      <c r="H25" s="125"/>
      <c r="I25" s="125"/>
      <c r="J25" s="168"/>
      <c r="K25" s="168"/>
      <c r="L25" s="168"/>
      <c r="M25" s="125"/>
      <c r="N25" s="168"/>
      <c r="O25" s="168"/>
    </row>
    <row r="26" ht="20.25" customHeight="1" spans="1:15">
      <c r="A26" s="49" t="s">
        <v>126</v>
      </c>
      <c r="B26" s="49" t="s">
        <v>127</v>
      </c>
      <c r="C26" s="168">
        <v>1469.930588</v>
      </c>
      <c r="D26" s="168">
        <f t="shared" si="0"/>
        <v>1469.930588</v>
      </c>
      <c r="E26" s="168">
        <v>617.390588</v>
      </c>
      <c r="F26" s="125">
        <v>852.54</v>
      </c>
      <c r="G26" s="125"/>
      <c r="H26" s="125"/>
      <c r="I26" s="125"/>
      <c r="J26" s="168"/>
      <c r="K26" s="168"/>
      <c r="L26" s="168"/>
      <c r="M26" s="125"/>
      <c r="N26" s="168"/>
      <c r="O26" s="168"/>
    </row>
    <row r="27" ht="20.25" customHeight="1" spans="1:15">
      <c r="A27" s="49" t="s">
        <v>128</v>
      </c>
      <c r="B27" s="49" t="s">
        <v>93</v>
      </c>
      <c r="C27" s="168">
        <v>617.390588</v>
      </c>
      <c r="D27" s="168">
        <f t="shared" si="0"/>
        <v>617.390588</v>
      </c>
      <c r="E27" s="168">
        <v>617.390588</v>
      </c>
      <c r="F27" s="125"/>
      <c r="G27" s="125"/>
      <c r="H27" s="125"/>
      <c r="I27" s="125"/>
      <c r="J27" s="168"/>
      <c r="K27" s="168"/>
      <c r="L27" s="168"/>
      <c r="M27" s="125"/>
      <c r="N27" s="168"/>
      <c r="O27" s="168"/>
    </row>
    <row r="28" ht="20.25" customHeight="1" spans="1:15">
      <c r="A28" s="49" t="s">
        <v>129</v>
      </c>
      <c r="B28" s="49" t="s">
        <v>130</v>
      </c>
      <c r="C28" s="168">
        <v>852.54</v>
      </c>
      <c r="D28" s="168">
        <f t="shared" si="0"/>
        <v>852.54</v>
      </c>
      <c r="E28" s="168"/>
      <c r="F28" s="125">
        <v>852.54</v>
      </c>
      <c r="G28" s="125"/>
      <c r="H28" s="125"/>
      <c r="I28" s="125"/>
      <c r="J28" s="168"/>
      <c r="K28" s="168"/>
      <c r="L28" s="168"/>
      <c r="M28" s="125"/>
      <c r="N28" s="168"/>
      <c r="O28" s="168"/>
    </row>
    <row r="29" ht="20.25" customHeight="1" spans="1:15">
      <c r="A29" s="49" t="s">
        <v>131</v>
      </c>
      <c r="B29" s="49" t="s">
        <v>132</v>
      </c>
      <c r="C29" s="168">
        <v>34.8984</v>
      </c>
      <c r="D29" s="168">
        <f t="shared" si="0"/>
        <v>34.8984</v>
      </c>
      <c r="E29" s="168">
        <v>34.8984</v>
      </c>
      <c r="F29" s="125"/>
      <c r="G29" s="125"/>
      <c r="H29" s="125"/>
      <c r="I29" s="125"/>
      <c r="J29" s="168"/>
      <c r="K29" s="168"/>
      <c r="L29" s="168"/>
      <c r="M29" s="125"/>
      <c r="N29" s="168"/>
      <c r="O29" s="168"/>
    </row>
    <row r="30" ht="20.25" customHeight="1" spans="1:15">
      <c r="A30" s="49" t="s">
        <v>133</v>
      </c>
      <c r="B30" s="49" t="s">
        <v>134</v>
      </c>
      <c r="C30" s="168">
        <v>34.8984</v>
      </c>
      <c r="D30" s="168">
        <f t="shared" si="0"/>
        <v>34.8984</v>
      </c>
      <c r="E30" s="168">
        <v>34.8984</v>
      </c>
      <c r="F30" s="125"/>
      <c r="G30" s="125"/>
      <c r="H30" s="125"/>
      <c r="I30" s="125"/>
      <c r="J30" s="168"/>
      <c r="K30" s="168"/>
      <c r="L30" s="168"/>
      <c r="M30" s="125"/>
      <c r="N30" s="168"/>
      <c r="O30" s="168"/>
    </row>
    <row r="31" ht="20.25" customHeight="1" spans="1:15">
      <c r="A31" s="49" t="s">
        <v>135</v>
      </c>
      <c r="B31" s="49" t="s">
        <v>136</v>
      </c>
      <c r="C31" s="168">
        <v>34.8984</v>
      </c>
      <c r="D31" s="168">
        <f t="shared" si="0"/>
        <v>34.8984</v>
      </c>
      <c r="E31" s="168">
        <v>34.8984</v>
      </c>
      <c r="F31" s="125"/>
      <c r="G31" s="125"/>
      <c r="H31" s="125"/>
      <c r="I31" s="125"/>
      <c r="J31" s="168"/>
      <c r="K31" s="168"/>
      <c r="L31" s="168"/>
      <c r="M31" s="125"/>
      <c r="N31" s="168"/>
      <c r="O31" s="168"/>
    </row>
    <row r="32" ht="17.25" customHeight="1" spans="1:15">
      <c r="A32" s="159" t="s">
        <v>137</v>
      </c>
      <c r="B32" s="225" t="s">
        <v>137</v>
      </c>
      <c r="C32" s="125">
        <v>2175.007912</v>
      </c>
      <c r="D32" s="168">
        <f t="shared" si="0"/>
        <v>2143.83656</v>
      </c>
      <c r="E32" s="125">
        <v>941.29656</v>
      </c>
      <c r="F32" s="125">
        <v>1202.54</v>
      </c>
      <c r="G32" s="125"/>
      <c r="H32" s="125"/>
      <c r="I32" s="125"/>
      <c r="J32" s="125">
        <v>31.171352</v>
      </c>
      <c r="K32" s="125"/>
      <c r="L32" s="125"/>
      <c r="M32" s="125"/>
      <c r="N32" s="125"/>
      <c r="O32" s="125">
        <v>31.171352</v>
      </c>
    </row>
  </sheetData>
  <mergeCells count="11">
    <mergeCell ref="A2:O2"/>
    <mergeCell ref="A3:L3"/>
    <mergeCell ref="D4:F4"/>
    <mergeCell ref="J4:O4"/>
    <mergeCell ref="A32:B32"/>
    <mergeCell ref="A4:A5"/>
    <mergeCell ref="B4:B5"/>
    <mergeCell ref="C4:C5"/>
    <mergeCell ref="G4:G5"/>
    <mergeCell ref="H4:H5"/>
    <mergeCell ref="I4:I5"/>
  </mergeCells>
  <printOptions horizontalCentered="1"/>
  <pageMargins left="0.385416666666667" right="0.385416666666667" top="0.582638888888889" bottom="0.582638888888889" header="0.5" footer="0.5"/>
  <pageSetup paperSize="9" scale="8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D35"/>
  <sheetViews>
    <sheetView zoomScale="90" zoomScaleNormal="90" workbookViewId="0">
      <selection activeCell="D31" sqref="D31"/>
    </sheetView>
  </sheetViews>
  <sheetFormatPr defaultColWidth="10.6666666666667" defaultRowHeight="14.25" customHeight="1" outlineLevelCol="3"/>
  <cols>
    <col min="1" max="1" width="54.5" style="25" customWidth="1"/>
    <col min="2" max="2" width="45.3333333333333" style="25" customWidth="1"/>
    <col min="3" max="3" width="56.6666666666667" style="25" customWidth="1"/>
    <col min="4" max="4" width="42.5" style="25" customWidth="1"/>
    <col min="5" max="5" width="10.6666666666667" style="53" customWidth="1"/>
    <col min="6" max="16384" width="10.6666666666667" style="53"/>
  </cols>
  <sheetData>
    <row r="1" ht="17.25" customHeight="1" spans="1:4">
      <c r="A1" s="201"/>
      <c r="B1" s="201"/>
      <c r="C1" s="201"/>
      <c r="D1" s="75" t="s">
        <v>138</v>
      </c>
    </row>
    <row r="2" ht="30.75" customHeight="1" spans="1:4">
      <c r="A2" s="202" t="s">
        <v>139</v>
      </c>
      <c r="B2" s="202"/>
      <c r="C2" s="202"/>
      <c r="D2" s="202"/>
    </row>
    <row r="3" ht="18.75" customHeight="1" spans="1:4">
      <c r="A3" s="31" t="s">
        <v>2</v>
      </c>
      <c r="B3" s="203"/>
      <c r="C3" s="203"/>
      <c r="D3" s="76" t="s">
        <v>3</v>
      </c>
    </row>
    <row r="4" ht="19.5" customHeight="1" spans="1:4">
      <c r="A4" s="82" t="s">
        <v>4</v>
      </c>
      <c r="B4" s="78"/>
      <c r="C4" s="82" t="s">
        <v>5</v>
      </c>
      <c r="D4" s="78"/>
    </row>
    <row r="5" ht="21.75" customHeight="1" spans="1:4">
      <c r="A5" s="60" t="s">
        <v>6</v>
      </c>
      <c r="B5" s="32" t="s">
        <v>7</v>
      </c>
      <c r="C5" s="60" t="s">
        <v>140</v>
      </c>
      <c r="D5" s="32" t="s">
        <v>7</v>
      </c>
    </row>
    <row r="6" ht="17.25" customHeight="1" spans="1:4">
      <c r="A6" s="65"/>
      <c r="B6" s="36"/>
      <c r="C6" s="65"/>
      <c r="D6" s="36"/>
    </row>
    <row r="7" ht="19.5" customHeight="1" spans="1:4">
      <c r="A7" s="87" t="s">
        <v>141</v>
      </c>
      <c r="B7" s="204">
        <v>2143.83656</v>
      </c>
      <c r="C7" s="87" t="s">
        <v>142</v>
      </c>
      <c r="D7" s="204">
        <v>2143.83656</v>
      </c>
    </row>
    <row r="8" ht="19.5" customHeight="1" spans="1:4">
      <c r="A8" s="87" t="s">
        <v>143</v>
      </c>
      <c r="B8" s="204">
        <v>2143.83656</v>
      </c>
      <c r="C8" s="205" t="s">
        <v>144</v>
      </c>
      <c r="D8" s="204">
        <v>509.958392</v>
      </c>
    </row>
    <row r="9" ht="19.5" customHeight="1" spans="1:4">
      <c r="A9" s="88" t="s">
        <v>145</v>
      </c>
      <c r="B9" s="206"/>
      <c r="C9" s="205" t="s">
        <v>146</v>
      </c>
      <c r="D9" s="204"/>
    </row>
    <row r="10" ht="19.5" customHeight="1" spans="1:4">
      <c r="A10" s="88" t="s">
        <v>147</v>
      </c>
      <c r="B10" s="206"/>
      <c r="C10" s="205" t="s">
        <v>148</v>
      </c>
      <c r="D10" s="204"/>
    </row>
    <row r="11" ht="19.5" customHeight="1" spans="1:4">
      <c r="A11" s="88" t="s">
        <v>149</v>
      </c>
      <c r="B11" s="88"/>
      <c r="C11" s="205" t="s">
        <v>150</v>
      </c>
      <c r="D11" s="204"/>
    </row>
    <row r="12" ht="19.5" customHeight="1" spans="1:4">
      <c r="A12" s="88" t="s">
        <v>143</v>
      </c>
      <c r="B12" s="88"/>
      <c r="C12" s="205" t="s">
        <v>151</v>
      </c>
      <c r="D12" s="204"/>
    </row>
    <row r="13" ht="19.5" customHeight="1" spans="1:4">
      <c r="A13" s="88" t="s">
        <v>145</v>
      </c>
      <c r="B13" s="88"/>
      <c r="C13" s="205" t="s">
        <v>152</v>
      </c>
      <c r="D13" s="204"/>
    </row>
    <row r="14" ht="19.5" customHeight="1" spans="1:4">
      <c r="A14" s="88" t="s">
        <v>147</v>
      </c>
      <c r="B14" s="207"/>
      <c r="C14" s="205" t="s">
        <v>153</v>
      </c>
      <c r="D14" s="204"/>
    </row>
    <row r="15" ht="19.5" customHeight="1" spans="1:4">
      <c r="A15" s="150"/>
      <c r="B15" s="208"/>
      <c r="C15" s="205" t="s">
        <v>154</v>
      </c>
      <c r="D15" s="204">
        <v>78.51918</v>
      </c>
    </row>
    <row r="16" ht="19.5" customHeight="1" spans="1:4">
      <c r="A16" s="150"/>
      <c r="B16" s="208"/>
      <c r="C16" s="205" t="s">
        <v>155</v>
      </c>
      <c r="D16" s="204">
        <v>50.53</v>
      </c>
    </row>
    <row r="17" ht="19.5" customHeight="1" spans="1:4">
      <c r="A17" s="150"/>
      <c r="B17" s="208"/>
      <c r="C17" s="205" t="s">
        <v>156</v>
      </c>
      <c r="D17" s="204"/>
    </row>
    <row r="18" ht="19.5" customHeight="1" spans="1:4">
      <c r="A18" s="150"/>
      <c r="B18" s="208"/>
      <c r="C18" s="205" t="s">
        <v>157</v>
      </c>
      <c r="D18" s="204"/>
    </row>
    <row r="19" ht="19.5" customHeight="1" spans="1:4">
      <c r="A19" s="150"/>
      <c r="B19" s="208"/>
      <c r="C19" s="205" t="s">
        <v>158</v>
      </c>
      <c r="D19" s="204"/>
    </row>
    <row r="20" ht="19.5" customHeight="1" spans="1:4">
      <c r="A20" s="87"/>
      <c r="B20" s="89"/>
      <c r="C20" s="205" t="s">
        <v>159</v>
      </c>
      <c r="D20" s="204"/>
    </row>
    <row r="21" ht="19.5" customHeight="1" spans="1:4">
      <c r="A21" s="87"/>
      <c r="B21" s="89"/>
      <c r="C21" s="87" t="s">
        <v>160</v>
      </c>
      <c r="D21" s="204"/>
    </row>
    <row r="22" ht="19.5" customHeight="1" spans="1:4">
      <c r="A22" s="87"/>
      <c r="B22" s="89"/>
      <c r="C22" s="87" t="s">
        <v>161</v>
      </c>
      <c r="D22" s="204"/>
    </row>
    <row r="23" ht="19.5" customHeight="1" spans="1:4">
      <c r="A23" s="87"/>
      <c r="B23" s="89"/>
      <c r="C23" s="87" t="s">
        <v>162</v>
      </c>
      <c r="D23" s="204"/>
    </row>
    <row r="24" ht="19.5" customHeight="1" spans="1:4">
      <c r="A24" s="87"/>
      <c r="B24" s="89"/>
      <c r="C24" s="87" t="s">
        <v>163</v>
      </c>
      <c r="D24" s="204"/>
    </row>
    <row r="25" ht="19.5" customHeight="1" spans="1:4">
      <c r="A25" s="87"/>
      <c r="B25" s="89"/>
      <c r="C25" s="87" t="s">
        <v>164</v>
      </c>
      <c r="D25" s="204">
        <v>1469.930588</v>
      </c>
    </row>
    <row r="26" ht="19.5" customHeight="1" spans="1:4">
      <c r="A26" s="205"/>
      <c r="B26" s="89"/>
      <c r="C26" s="87" t="s">
        <v>165</v>
      </c>
      <c r="D26" s="204">
        <v>34.8984</v>
      </c>
    </row>
    <row r="27" ht="19.5" customHeight="1" spans="1:4">
      <c r="A27" s="87"/>
      <c r="B27" s="89"/>
      <c r="C27" s="87" t="s">
        <v>166</v>
      </c>
      <c r="D27" s="204"/>
    </row>
    <row r="28" ht="19.5" customHeight="1" spans="1:4">
      <c r="A28" s="87"/>
      <c r="B28" s="89"/>
      <c r="C28" s="209" t="s">
        <v>167</v>
      </c>
      <c r="D28" s="204"/>
    </row>
    <row r="29" ht="19.5" customHeight="1" spans="1:4">
      <c r="A29" s="205"/>
      <c r="B29" s="89"/>
      <c r="C29" s="209" t="s">
        <v>168</v>
      </c>
      <c r="D29" s="204"/>
    </row>
    <row r="30" ht="19.5" customHeight="1" spans="1:4">
      <c r="A30" s="205"/>
      <c r="B30" s="89"/>
      <c r="C30" s="209" t="s">
        <v>169</v>
      </c>
      <c r="D30" s="204"/>
    </row>
    <row r="31" ht="19.5" customHeight="1" spans="1:4">
      <c r="A31" s="205"/>
      <c r="B31" s="89"/>
      <c r="C31" s="209" t="s">
        <v>170</v>
      </c>
      <c r="D31" s="204"/>
    </row>
    <row r="32" ht="19.5" customHeight="1" spans="1:4">
      <c r="A32" s="205"/>
      <c r="B32" s="89"/>
      <c r="C32" s="209" t="s">
        <v>171</v>
      </c>
      <c r="D32" s="204"/>
    </row>
    <row r="33" ht="19.5" customHeight="1" spans="1:4">
      <c r="A33" s="205"/>
      <c r="B33" s="89"/>
      <c r="C33" s="209" t="s">
        <v>172</v>
      </c>
      <c r="D33" s="204"/>
    </row>
    <row r="34" ht="19.5" customHeight="1" spans="1:4">
      <c r="A34" s="205"/>
      <c r="B34" s="89"/>
      <c r="C34" s="87" t="s">
        <v>173</v>
      </c>
      <c r="D34" s="89"/>
    </row>
    <row r="35" ht="19.5" customHeight="1" spans="1:4">
      <c r="A35" s="210" t="s">
        <v>52</v>
      </c>
      <c r="B35" s="211">
        <v>2143.83656</v>
      </c>
      <c r="C35" s="210" t="s">
        <v>53</v>
      </c>
      <c r="D35" s="211">
        <v>2143.83656</v>
      </c>
    </row>
  </sheetData>
  <mergeCells count="8">
    <mergeCell ref="A2:D2"/>
    <mergeCell ref="A3:B3"/>
    <mergeCell ref="A4:B4"/>
    <mergeCell ref="C4:D4"/>
    <mergeCell ref="A5:A6"/>
    <mergeCell ref="B5:B6"/>
    <mergeCell ref="C5:C6"/>
    <mergeCell ref="D5:D6"/>
  </mergeCells>
  <printOptions horizontalCentered="1"/>
  <pageMargins left="0.385416666666667" right="0.385416666666667" top="0.582638888888889" bottom="0.582638888888889" header="0.5" footer="0.5"/>
  <pageSetup paperSize="9" scale="83"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G32"/>
  <sheetViews>
    <sheetView workbookViewId="0">
      <selection activeCell="A1" sqref="$A1:$XFD1048576"/>
    </sheetView>
  </sheetViews>
  <sheetFormatPr defaultColWidth="10.6666666666667" defaultRowHeight="14.25" customHeight="1" outlineLevelCol="6"/>
  <cols>
    <col min="1" max="1" width="23.5" style="127" customWidth="1"/>
    <col min="2" max="2" width="51.3333333333333" style="127" customWidth="1"/>
    <col min="3" max="3" width="28.3333333333333" style="53" customWidth="1"/>
    <col min="4" max="4" width="19.3333333333333" style="53" customWidth="1"/>
    <col min="5" max="7" width="28.3333333333333" style="53" customWidth="1"/>
    <col min="8" max="8" width="10.6666666666667" style="53" customWidth="1"/>
    <col min="9" max="16384" width="10.6666666666667" style="53"/>
  </cols>
  <sheetData>
    <row r="1" customHeight="1" spans="6:7">
      <c r="F1" s="75"/>
      <c r="G1" s="27" t="s">
        <v>174</v>
      </c>
    </row>
    <row r="2" ht="39" customHeight="1" spans="1:7">
      <c r="A2" s="132" t="s">
        <v>175</v>
      </c>
      <c r="B2" s="132"/>
      <c r="C2" s="132"/>
      <c r="D2" s="132"/>
      <c r="E2" s="132"/>
      <c r="F2" s="132"/>
      <c r="G2" s="132"/>
    </row>
    <row r="3" ht="18" customHeight="1" spans="1:7">
      <c r="A3" s="133" t="s">
        <v>2</v>
      </c>
      <c r="F3" s="76"/>
      <c r="G3" s="92" t="s">
        <v>3</v>
      </c>
    </row>
    <row r="4" ht="20.25" customHeight="1" spans="1:7">
      <c r="A4" s="196" t="s">
        <v>176</v>
      </c>
      <c r="B4" s="197"/>
      <c r="C4" s="134" t="s">
        <v>59</v>
      </c>
      <c r="D4" s="174" t="s">
        <v>81</v>
      </c>
      <c r="E4" s="90"/>
      <c r="F4" s="78"/>
      <c r="G4" s="163" t="s">
        <v>82</v>
      </c>
    </row>
    <row r="5" ht="20.25" customHeight="1" spans="1:7">
      <c r="A5" s="198" t="s">
        <v>78</v>
      </c>
      <c r="B5" s="198" t="s">
        <v>79</v>
      </c>
      <c r="C5" s="65"/>
      <c r="D5" s="191" t="s">
        <v>62</v>
      </c>
      <c r="E5" s="191" t="s">
        <v>177</v>
      </c>
      <c r="F5" s="191" t="s">
        <v>178</v>
      </c>
      <c r="G5" s="104"/>
    </row>
    <row r="6" ht="13.5" customHeight="1" spans="1:7">
      <c r="A6" s="198" t="s">
        <v>179</v>
      </c>
      <c r="B6" s="198" t="s">
        <v>180</v>
      </c>
      <c r="C6" s="198" t="s">
        <v>181</v>
      </c>
      <c r="D6" s="138" t="s">
        <v>182</v>
      </c>
      <c r="E6" s="138" t="s">
        <v>183</v>
      </c>
      <c r="F6" s="138" t="s">
        <v>184</v>
      </c>
      <c r="G6" s="198" t="s">
        <v>185</v>
      </c>
    </row>
    <row r="7" ht="18" customHeight="1" spans="1:7">
      <c r="A7" s="49" t="s">
        <v>88</v>
      </c>
      <c r="B7" s="49" t="s">
        <v>89</v>
      </c>
      <c r="C7" s="166">
        <v>509.958392</v>
      </c>
      <c r="D7" s="166">
        <v>159.958392</v>
      </c>
      <c r="E7" s="166">
        <v>159.958392</v>
      </c>
      <c r="F7" s="166"/>
      <c r="G7" s="166">
        <v>350</v>
      </c>
    </row>
    <row r="8" ht="18" customHeight="1" spans="1:7">
      <c r="A8" s="49" t="s">
        <v>90</v>
      </c>
      <c r="B8" s="49" t="s">
        <v>91</v>
      </c>
      <c r="C8" s="166">
        <v>125.616</v>
      </c>
      <c r="D8" s="166">
        <v>125.616</v>
      </c>
      <c r="E8" s="166">
        <v>125.616</v>
      </c>
      <c r="F8" s="166"/>
      <c r="G8" s="166"/>
    </row>
    <row r="9" ht="18" customHeight="1" spans="1:7">
      <c r="A9" s="49" t="s">
        <v>92</v>
      </c>
      <c r="B9" s="49" t="s">
        <v>93</v>
      </c>
      <c r="C9" s="166">
        <v>125.616</v>
      </c>
      <c r="D9" s="166">
        <v>125.616</v>
      </c>
      <c r="E9" s="166">
        <v>125.616</v>
      </c>
      <c r="F9" s="166"/>
      <c r="G9" s="166"/>
    </row>
    <row r="10" ht="18" customHeight="1" spans="1:7">
      <c r="A10" s="49" t="s">
        <v>94</v>
      </c>
      <c r="B10" s="49" t="s">
        <v>95</v>
      </c>
      <c r="C10" s="166">
        <v>384.342392</v>
      </c>
      <c r="D10" s="166">
        <v>34.342392</v>
      </c>
      <c r="E10" s="166">
        <v>34.342392</v>
      </c>
      <c r="F10" s="166"/>
      <c r="G10" s="166">
        <v>350</v>
      </c>
    </row>
    <row r="11" ht="18" customHeight="1" spans="1:7">
      <c r="A11" s="49" t="s">
        <v>96</v>
      </c>
      <c r="B11" s="49" t="s">
        <v>97</v>
      </c>
      <c r="C11" s="166">
        <v>384.342392</v>
      </c>
      <c r="D11" s="166">
        <v>34.342392</v>
      </c>
      <c r="E11" s="166">
        <v>34.342392</v>
      </c>
      <c r="F11" s="166"/>
      <c r="G11" s="166">
        <v>350</v>
      </c>
    </row>
    <row r="12" ht="18" customHeight="1" spans="1:7">
      <c r="A12" s="49" t="s">
        <v>98</v>
      </c>
      <c r="B12" s="49" t="s">
        <v>99</v>
      </c>
      <c r="C12" s="166">
        <v>78.51918</v>
      </c>
      <c r="D12" s="166">
        <v>78.51918</v>
      </c>
      <c r="E12" s="166">
        <v>76.81918</v>
      </c>
      <c r="F12" s="166">
        <v>1.7</v>
      </c>
      <c r="G12" s="166"/>
    </row>
    <row r="13" ht="18" customHeight="1" spans="1:7">
      <c r="A13" s="49" t="s">
        <v>100</v>
      </c>
      <c r="B13" s="49" t="s">
        <v>101</v>
      </c>
      <c r="C13" s="166">
        <v>75.5365</v>
      </c>
      <c r="D13" s="166">
        <v>75.5365</v>
      </c>
      <c r="E13" s="166">
        <v>73.8365</v>
      </c>
      <c r="F13" s="166">
        <v>1.7</v>
      </c>
      <c r="G13" s="166"/>
    </row>
    <row r="14" ht="18" customHeight="1" spans="1:7">
      <c r="A14" s="49" t="s">
        <v>102</v>
      </c>
      <c r="B14" s="49" t="s">
        <v>103</v>
      </c>
      <c r="C14" s="166">
        <v>1.7</v>
      </c>
      <c r="D14" s="166">
        <v>1.7</v>
      </c>
      <c r="E14" s="166"/>
      <c r="F14" s="166">
        <v>1.7</v>
      </c>
      <c r="G14" s="166"/>
    </row>
    <row r="15" ht="18" customHeight="1" spans="1:7">
      <c r="A15" s="49" t="s">
        <v>104</v>
      </c>
      <c r="B15" s="49" t="s">
        <v>105</v>
      </c>
      <c r="C15" s="166">
        <v>73.8365</v>
      </c>
      <c r="D15" s="166">
        <v>73.8365</v>
      </c>
      <c r="E15" s="166">
        <v>73.8365</v>
      </c>
      <c r="F15" s="166"/>
      <c r="G15" s="166"/>
    </row>
    <row r="16" ht="18" customHeight="1" spans="1:7">
      <c r="A16" s="49" t="s">
        <v>106</v>
      </c>
      <c r="B16" s="49" t="s">
        <v>107</v>
      </c>
      <c r="C16" s="166">
        <v>1.70298</v>
      </c>
      <c r="D16" s="166">
        <v>1.70298</v>
      </c>
      <c r="E16" s="166">
        <v>1.70298</v>
      </c>
      <c r="F16" s="166"/>
      <c r="G16" s="166"/>
    </row>
    <row r="17" ht="18" customHeight="1" spans="1:7">
      <c r="A17" s="49" t="s">
        <v>108</v>
      </c>
      <c r="B17" s="49" t="s">
        <v>109</v>
      </c>
      <c r="C17" s="166">
        <v>1.70298</v>
      </c>
      <c r="D17" s="166">
        <v>1.70298</v>
      </c>
      <c r="E17" s="166">
        <v>1.70298</v>
      </c>
      <c r="F17" s="166"/>
      <c r="G17" s="166"/>
    </row>
    <row r="18" ht="18" customHeight="1" spans="1:7">
      <c r="A18" s="49" t="s">
        <v>110</v>
      </c>
      <c r="B18" s="49" t="s">
        <v>111</v>
      </c>
      <c r="C18" s="166">
        <v>1.2797</v>
      </c>
      <c r="D18" s="166">
        <v>1.2797</v>
      </c>
      <c r="E18" s="166">
        <v>1.2797</v>
      </c>
      <c r="F18" s="166"/>
      <c r="G18" s="166"/>
    </row>
    <row r="19" ht="18" customHeight="1" spans="1:7">
      <c r="A19" s="49" t="s">
        <v>112</v>
      </c>
      <c r="B19" s="49" t="s">
        <v>113</v>
      </c>
      <c r="C19" s="166">
        <v>1.2797</v>
      </c>
      <c r="D19" s="166">
        <v>1.2797</v>
      </c>
      <c r="E19" s="166">
        <v>1.2797</v>
      </c>
      <c r="F19" s="166"/>
      <c r="G19" s="166"/>
    </row>
    <row r="20" ht="18" customHeight="1" spans="1:7">
      <c r="A20" s="49" t="s">
        <v>114</v>
      </c>
      <c r="B20" s="49" t="s">
        <v>115</v>
      </c>
      <c r="C20" s="166">
        <v>50.53</v>
      </c>
      <c r="D20" s="166">
        <v>50.53</v>
      </c>
      <c r="E20" s="166">
        <v>50.53</v>
      </c>
      <c r="F20" s="166"/>
      <c r="G20" s="166"/>
    </row>
    <row r="21" ht="18" customHeight="1" spans="1:7">
      <c r="A21" s="49" t="s">
        <v>116</v>
      </c>
      <c r="B21" s="49" t="s">
        <v>117</v>
      </c>
      <c r="C21" s="166">
        <v>50.53</v>
      </c>
      <c r="D21" s="166">
        <v>50.53</v>
      </c>
      <c r="E21" s="166">
        <v>50.53</v>
      </c>
      <c r="F21" s="166"/>
      <c r="G21" s="166"/>
    </row>
    <row r="22" ht="18" customHeight="1" spans="1:7">
      <c r="A22" s="49" t="s">
        <v>118</v>
      </c>
      <c r="B22" s="49" t="s">
        <v>119</v>
      </c>
      <c r="C22" s="166">
        <v>36.411</v>
      </c>
      <c r="D22" s="166">
        <v>36.411</v>
      </c>
      <c r="E22" s="166">
        <v>36.411</v>
      </c>
      <c r="F22" s="166"/>
      <c r="G22" s="166"/>
    </row>
    <row r="23" ht="18" customHeight="1" spans="1:7">
      <c r="A23" s="49" t="s">
        <v>120</v>
      </c>
      <c r="B23" s="49" t="s">
        <v>121</v>
      </c>
      <c r="C23" s="166">
        <v>11.35</v>
      </c>
      <c r="D23" s="166">
        <v>11.35</v>
      </c>
      <c r="E23" s="166">
        <v>11.35</v>
      </c>
      <c r="F23" s="166"/>
      <c r="G23" s="166"/>
    </row>
    <row r="24" ht="18" customHeight="1" spans="1:7">
      <c r="A24" s="49" t="s">
        <v>122</v>
      </c>
      <c r="B24" s="49" t="s">
        <v>123</v>
      </c>
      <c r="C24" s="166">
        <v>2.769</v>
      </c>
      <c r="D24" s="166">
        <v>2.769</v>
      </c>
      <c r="E24" s="166">
        <v>2.769</v>
      </c>
      <c r="F24" s="166"/>
      <c r="G24" s="166"/>
    </row>
    <row r="25" ht="18" customHeight="1" spans="1:7">
      <c r="A25" s="49" t="s">
        <v>124</v>
      </c>
      <c r="B25" s="49" t="s">
        <v>125</v>
      </c>
      <c r="C25" s="166">
        <v>1469.930588</v>
      </c>
      <c r="D25" s="166">
        <v>617.390588</v>
      </c>
      <c r="E25" s="166">
        <v>547.437888</v>
      </c>
      <c r="F25" s="166">
        <v>69.9527</v>
      </c>
      <c r="G25" s="166">
        <v>852.54</v>
      </c>
    </row>
    <row r="26" ht="18" customHeight="1" spans="1:7">
      <c r="A26" s="49" t="s">
        <v>126</v>
      </c>
      <c r="B26" s="49" t="s">
        <v>127</v>
      </c>
      <c r="C26" s="166">
        <v>1469.930588</v>
      </c>
      <c r="D26" s="166">
        <v>617.390588</v>
      </c>
      <c r="E26" s="166">
        <v>547.437888</v>
      </c>
      <c r="F26" s="166">
        <v>69.9527</v>
      </c>
      <c r="G26" s="166">
        <v>852.54</v>
      </c>
    </row>
    <row r="27" ht="18" customHeight="1" spans="1:7">
      <c r="A27" s="49" t="s">
        <v>128</v>
      </c>
      <c r="B27" s="49" t="s">
        <v>93</v>
      </c>
      <c r="C27" s="166">
        <v>617.390588</v>
      </c>
      <c r="D27" s="166">
        <v>617.390588</v>
      </c>
      <c r="E27" s="166">
        <v>547.437888</v>
      </c>
      <c r="F27" s="166">
        <v>69.9527</v>
      </c>
      <c r="G27" s="166"/>
    </row>
    <row r="28" ht="18" customHeight="1" spans="1:7">
      <c r="A28" s="49" t="s">
        <v>129</v>
      </c>
      <c r="B28" s="49" t="s">
        <v>130</v>
      </c>
      <c r="C28" s="166">
        <v>852.54</v>
      </c>
      <c r="D28" s="166"/>
      <c r="E28" s="166"/>
      <c r="F28" s="166"/>
      <c r="G28" s="166">
        <v>852.54</v>
      </c>
    </row>
    <row r="29" ht="18" customHeight="1" spans="1:7">
      <c r="A29" s="49" t="s">
        <v>131</v>
      </c>
      <c r="B29" s="49" t="s">
        <v>132</v>
      </c>
      <c r="C29" s="166">
        <v>34.8984</v>
      </c>
      <c r="D29" s="166">
        <v>34.8984</v>
      </c>
      <c r="E29" s="166">
        <v>34.8984</v>
      </c>
      <c r="F29" s="166"/>
      <c r="G29" s="166"/>
    </row>
    <row r="30" ht="18" customHeight="1" spans="1:7">
      <c r="A30" s="49" t="s">
        <v>133</v>
      </c>
      <c r="B30" s="49" t="s">
        <v>134</v>
      </c>
      <c r="C30" s="166">
        <v>34.8984</v>
      </c>
      <c r="D30" s="166">
        <v>34.8984</v>
      </c>
      <c r="E30" s="166">
        <v>34.8984</v>
      </c>
      <c r="F30" s="166"/>
      <c r="G30" s="166"/>
    </row>
    <row r="31" ht="18" customHeight="1" spans="1:7">
      <c r="A31" s="49" t="s">
        <v>135</v>
      </c>
      <c r="B31" s="49" t="s">
        <v>136</v>
      </c>
      <c r="C31" s="166">
        <v>34.8984</v>
      </c>
      <c r="D31" s="166">
        <v>34.8984</v>
      </c>
      <c r="E31" s="166">
        <v>34.8984</v>
      </c>
      <c r="F31" s="166"/>
      <c r="G31" s="166"/>
    </row>
    <row r="32" ht="18" customHeight="1" spans="1:7">
      <c r="A32" s="199" t="s">
        <v>137</v>
      </c>
      <c r="B32" s="200" t="s">
        <v>137</v>
      </c>
      <c r="C32" s="166">
        <v>2143.83656</v>
      </c>
      <c r="D32" s="167">
        <v>941.29656</v>
      </c>
      <c r="E32" s="166">
        <v>869.64386</v>
      </c>
      <c r="F32" s="166">
        <v>71.6527</v>
      </c>
      <c r="G32" s="166">
        <v>1202.54</v>
      </c>
    </row>
  </sheetData>
  <mergeCells count="7">
    <mergeCell ref="A2:G2"/>
    <mergeCell ref="A3:E3"/>
    <mergeCell ref="A4:B4"/>
    <mergeCell ref="D4:F4"/>
    <mergeCell ref="A32:B32"/>
    <mergeCell ref="C4:C5"/>
    <mergeCell ref="G4:G5"/>
  </mergeCells>
  <printOptions horizontalCentered="1"/>
  <pageMargins left="0.385416666666667" right="0.385416666666667" top="0.582638888888889" bottom="0.582638888888889"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F7"/>
  <sheetViews>
    <sheetView workbookViewId="0">
      <selection activeCell="D21" sqref="D21"/>
    </sheetView>
  </sheetViews>
  <sheetFormatPr defaultColWidth="10.6666666666667" defaultRowHeight="14.25" customHeight="1" outlineLevelRow="6" outlineLevelCol="5"/>
  <cols>
    <col min="1" max="1" width="44" style="182" customWidth="1"/>
    <col min="2" max="2" width="32" style="182" customWidth="1"/>
    <col min="3" max="3" width="20.1666666666667" style="183" customWidth="1"/>
    <col min="4" max="5" width="30.6666666666667" style="184" customWidth="1"/>
    <col min="6" max="6" width="21.8333333333333" style="184" customWidth="1"/>
    <col min="7" max="7" width="10.6666666666667" style="53" customWidth="1"/>
    <col min="8" max="16384" width="10.6666666666667" style="53"/>
  </cols>
  <sheetData>
    <row r="1" customHeight="1" spans="1:6">
      <c r="A1" s="185"/>
      <c r="B1" s="185"/>
      <c r="C1" s="186"/>
      <c r="D1" s="53"/>
      <c r="E1" s="53"/>
      <c r="F1" s="187" t="s">
        <v>186</v>
      </c>
    </row>
    <row r="2" ht="33.75" customHeight="1" spans="1:6">
      <c r="A2" s="188" t="s">
        <v>187</v>
      </c>
      <c r="B2" s="189"/>
      <c r="C2" s="189"/>
      <c r="D2" s="189"/>
      <c r="E2" s="189"/>
      <c r="F2" s="189"/>
    </row>
    <row r="3" ht="21.75" customHeight="1" spans="1:6">
      <c r="A3" s="190" t="s">
        <v>2</v>
      </c>
      <c r="B3" s="185"/>
      <c r="C3" s="186"/>
      <c r="D3" s="53"/>
      <c r="E3" s="53"/>
      <c r="F3" s="187" t="s">
        <v>56</v>
      </c>
    </row>
    <row r="4" s="181" customFormat="1" ht="19.5" customHeight="1" spans="1:6">
      <c r="A4" s="32" t="s">
        <v>188</v>
      </c>
      <c r="B4" s="60" t="s">
        <v>189</v>
      </c>
      <c r="C4" s="82" t="s">
        <v>190</v>
      </c>
      <c r="D4" s="90"/>
      <c r="E4" s="78"/>
      <c r="F4" s="60" t="s">
        <v>191</v>
      </c>
    </row>
    <row r="5" s="181" customFormat="1" ht="19.5" customHeight="1" spans="1:6">
      <c r="A5" s="36"/>
      <c r="B5" s="65"/>
      <c r="C5" s="191" t="s">
        <v>62</v>
      </c>
      <c r="D5" s="191" t="s">
        <v>192</v>
      </c>
      <c r="E5" s="191" t="s">
        <v>193</v>
      </c>
      <c r="F5" s="65"/>
    </row>
    <row r="6" s="181" customFormat="1" ht="18.75" customHeight="1" spans="1:6">
      <c r="A6" s="192">
        <v>1</v>
      </c>
      <c r="B6" s="192">
        <v>2</v>
      </c>
      <c r="C6" s="193">
        <v>3</v>
      </c>
      <c r="D6" s="192">
        <v>4</v>
      </c>
      <c r="E6" s="192">
        <v>5</v>
      </c>
      <c r="F6" s="192">
        <v>6</v>
      </c>
    </row>
    <row r="7" ht="24.75" customHeight="1" spans="1:6">
      <c r="A7" s="194">
        <v>2</v>
      </c>
      <c r="B7" s="194"/>
      <c r="C7" s="195">
        <v>2</v>
      </c>
      <c r="D7" s="194"/>
      <c r="E7" s="194">
        <v>2</v>
      </c>
      <c r="F7" s="194"/>
    </row>
  </sheetData>
  <mergeCells count="6">
    <mergeCell ref="A2:F2"/>
    <mergeCell ref="A3:D3"/>
    <mergeCell ref="C4:E4"/>
    <mergeCell ref="A4:A5"/>
    <mergeCell ref="B4:B5"/>
    <mergeCell ref="F4:F5"/>
  </mergeCells>
  <printOptions horizontalCentered="1"/>
  <pageMargins left="0.385416666666667" right="0.385416666666667" top="0.582638888888889" bottom="0.582638888888889"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X42"/>
  <sheetViews>
    <sheetView workbookViewId="0">
      <selection activeCell="G12" sqref="G12"/>
    </sheetView>
  </sheetViews>
  <sheetFormatPr defaultColWidth="10.6666666666667" defaultRowHeight="14.25" customHeight="1"/>
  <cols>
    <col min="1" max="1" width="38.3333333333333" style="53" customWidth="1"/>
    <col min="2" max="2" width="24.1666666666667" style="53" customWidth="1"/>
    <col min="3" max="3" width="36.5" style="53" customWidth="1"/>
    <col min="4" max="4" width="11.8333333333333" style="53" customWidth="1"/>
    <col min="5" max="5" width="20.5" style="53" customWidth="1"/>
    <col min="6" max="6" width="12" style="53" customWidth="1"/>
    <col min="7" max="7" width="26.8333333333333" style="53" customWidth="1"/>
    <col min="8" max="8" width="12.5" style="53" customWidth="1"/>
    <col min="9" max="9" width="15.1666666666667" style="53" customWidth="1"/>
    <col min="10" max="10" width="18.1666666666667" style="53" customWidth="1"/>
    <col min="11" max="11" width="14.3333333333333" style="53" customWidth="1"/>
    <col min="12" max="14" width="13" style="53" customWidth="1"/>
    <col min="15" max="17" width="10.6666666666667" style="53" customWidth="1"/>
    <col min="18" max="18" width="14.1666666666667" style="53" customWidth="1"/>
    <col min="19" max="21" width="14.3333333333333" style="53" customWidth="1"/>
    <col min="22" max="22" width="14.8333333333333" style="53" customWidth="1"/>
    <col min="23" max="24" width="13" style="53" customWidth="1"/>
    <col min="25" max="25" width="10.6666666666667" style="53" customWidth="1"/>
    <col min="26" max="16384" width="10.6666666666667" style="53"/>
  </cols>
  <sheetData>
    <row r="1" ht="13.5" customHeight="1" spans="2:24">
      <c r="B1" s="169"/>
      <c r="D1" s="170"/>
      <c r="E1" s="170"/>
      <c r="F1" s="170"/>
      <c r="G1" s="170"/>
      <c r="H1" s="171"/>
      <c r="I1" s="171"/>
      <c r="J1" s="54"/>
      <c r="K1" s="171"/>
      <c r="L1" s="171"/>
      <c r="M1" s="171"/>
      <c r="N1" s="171"/>
      <c r="O1" s="54"/>
      <c r="P1" s="54"/>
      <c r="Q1" s="54"/>
      <c r="R1" s="171"/>
      <c r="V1" s="169"/>
      <c r="X1" s="52" t="s">
        <v>194</v>
      </c>
    </row>
    <row r="2" ht="27.75" customHeight="1" spans="1:24">
      <c r="A2" s="46" t="s">
        <v>195</v>
      </c>
      <c r="B2" s="46"/>
      <c r="C2" s="46"/>
      <c r="D2" s="46"/>
      <c r="E2" s="46"/>
      <c r="F2" s="46"/>
      <c r="G2" s="46"/>
      <c r="H2" s="46"/>
      <c r="I2" s="46"/>
      <c r="J2" s="29"/>
      <c r="K2" s="46"/>
      <c r="L2" s="46"/>
      <c r="M2" s="46"/>
      <c r="N2" s="46"/>
      <c r="O2" s="29"/>
      <c r="P2" s="29"/>
      <c r="Q2" s="29"/>
      <c r="R2" s="46"/>
      <c r="S2" s="46"/>
      <c r="T2" s="46"/>
      <c r="U2" s="46"/>
      <c r="V2" s="46"/>
      <c r="W2" s="46"/>
      <c r="X2" s="46"/>
    </row>
    <row r="3" ht="18.75" customHeight="1" spans="1:24">
      <c r="A3" s="133" t="s">
        <v>2</v>
      </c>
      <c r="B3" s="172"/>
      <c r="C3" s="172"/>
      <c r="D3" s="172"/>
      <c r="E3" s="172"/>
      <c r="F3" s="172"/>
      <c r="G3" s="172"/>
      <c r="H3" s="173"/>
      <c r="I3" s="173"/>
      <c r="J3" s="81"/>
      <c r="K3" s="173"/>
      <c r="L3" s="173"/>
      <c r="M3" s="173"/>
      <c r="N3" s="173"/>
      <c r="O3" s="81"/>
      <c r="P3" s="81"/>
      <c r="Q3" s="81"/>
      <c r="R3" s="173"/>
      <c r="V3" s="169"/>
      <c r="X3" s="117" t="s">
        <v>56</v>
      </c>
    </row>
    <row r="4" ht="18" customHeight="1" spans="1:24">
      <c r="A4" s="153" t="s">
        <v>196</v>
      </c>
      <c r="B4" s="153" t="s">
        <v>197</v>
      </c>
      <c r="C4" s="153" t="s">
        <v>198</v>
      </c>
      <c r="D4" s="153" t="s">
        <v>199</v>
      </c>
      <c r="E4" s="153" t="s">
        <v>200</v>
      </c>
      <c r="F4" s="153" t="s">
        <v>201</v>
      </c>
      <c r="G4" s="153" t="s">
        <v>202</v>
      </c>
      <c r="H4" s="174" t="s">
        <v>203</v>
      </c>
      <c r="I4" s="64" t="s">
        <v>203</v>
      </c>
      <c r="J4" s="90"/>
      <c r="K4" s="64"/>
      <c r="L4" s="64"/>
      <c r="M4" s="64"/>
      <c r="N4" s="64"/>
      <c r="O4" s="90"/>
      <c r="P4" s="90"/>
      <c r="Q4" s="90"/>
      <c r="R4" s="118" t="s">
        <v>66</v>
      </c>
      <c r="S4" s="64" t="s">
        <v>67</v>
      </c>
      <c r="T4" s="64"/>
      <c r="U4" s="64"/>
      <c r="V4" s="64"/>
      <c r="W4" s="64"/>
      <c r="X4" s="63"/>
    </row>
    <row r="5" ht="18" customHeight="1" spans="1:24">
      <c r="A5" s="154"/>
      <c r="B5" s="136"/>
      <c r="C5" s="154"/>
      <c r="D5" s="154"/>
      <c r="E5" s="154"/>
      <c r="F5" s="154"/>
      <c r="G5" s="154"/>
      <c r="H5" s="134" t="s">
        <v>204</v>
      </c>
      <c r="I5" s="174" t="s">
        <v>63</v>
      </c>
      <c r="J5" s="90"/>
      <c r="K5" s="64"/>
      <c r="L5" s="64"/>
      <c r="M5" s="64"/>
      <c r="N5" s="63"/>
      <c r="O5" s="82" t="s">
        <v>205</v>
      </c>
      <c r="P5" s="90"/>
      <c r="Q5" s="78"/>
      <c r="R5" s="153" t="s">
        <v>66</v>
      </c>
      <c r="S5" s="174" t="s">
        <v>67</v>
      </c>
      <c r="T5" s="118" t="s">
        <v>69</v>
      </c>
      <c r="U5" s="64" t="s">
        <v>67</v>
      </c>
      <c r="V5" s="118" t="s">
        <v>71</v>
      </c>
      <c r="W5" s="118" t="s">
        <v>72</v>
      </c>
      <c r="X5" s="180" t="s">
        <v>73</v>
      </c>
    </row>
    <row r="6" ht="22.5" customHeight="1" spans="1:24">
      <c r="A6" s="84"/>
      <c r="B6" s="84"/>
      <c r="C6" s="84"/>
      <c r="D6" s="84"/>
      <c r="E6" s="84"/>
      <c r="F6" s="84"/>
      <c r="G6" s="84"/>
      <c r="H6" s="84"/>
      <c r="I6" s="179" t="s">
        <v>206</v>
      </c>
      <c r="J6" s="78"/>
      <c r="K6" s="153" t="s">
        <v>207</v>
      </c>
      <c r="L6" s="153" t="s">
        <v>208</v>
      </c>
      <c r="M6" s="153" t="s">
        <v>209</v>
      </c>
      <c r="N6" s="153" t="s">
        <v>210</v>
      </c>
      <c r="O6" s="153" t="s">
        <v>63</v>
      </c>
      <c r="P6" s="153" t="s">
        <v>64</v>
      </c>
      <c r="Q6" s="153" t="s">
        <v>65</v>
      </c>
      <c r="R6" s="84"/>
      <c r="S6" s="153" t="s">
        <v>62</v>
      </c>
      <c r="T6" s="153" t="s">
        <v>69</v>
      </c>
      <c r="U6" s="153" t="s">
        <v>211</v>
      </c>
      <c r="V6" s="153" t="s">
        <v>71</v>
      </c>
      <c r="W6" s="153" t="s">
        <v>72</v>
      </c>
      <c r="X6" s="153" t="s">
        <v>73</v>
      </c>
    </row>
    <row r="7" ht="37.5" customHeight="1" spans="1:24">
      <c r="A7" s="175"/>
      <c r="B7" s="175"/>
      <c r="C7" s="175"/>
      <c r="D7" s="175"/>
      <c r="E7" s="175"/>
      <c r="F7" s="175"/>
      <c r="G7" s="175"/>
      <c r="H7" s="175"/>
      <c r="I7" s="155" t="s">
        <v>62</v>
      </c>
      <c r="J7" s="36" t="s">
        <v>212</v>
      </c>
      <c r="K7" s="155" t="s">
        <v>213</v>
      </c>
      <c r="L7" s="155" t="s">
        <v>208</v>
      </c>
      <c r="M7" s="155" t="s">
        <v>209</v>
      </c>
      <c r="N7" s="155" t="s">
        <v>210</v>
      </c>
      <c r="O7" s="155" t="s">
        <v>208</v>
      </c>
      <c r="P7" s="155" t="s">
        <v>209</v>
      </c>
      <c r="Q7" s="155" t="s">
        <v>210</v>
      </c>
      <c r="R7" s="155" t="s">
        <v>66</v>
      </c>
      <c r="S7" s="155" t="s">
        <v>62</v>
      </c>
      <c r="T7" s="155" t="s">
        <v>69</v>
      </c>
      <c r="U7" s="155" t="s">
        <v>211</v>
      </c>
      <c r="V7" s="155" t="s">
        <v>71</v>
      </c>
      <c r="W7" s="155" t="s">
        <v>72</v>
      </c>
      <c r="X7" s="155" t="s">
        <v>73</v>
      </c>
    </row>
    <row r="8" customHeight="1" spans="1:24">
      <c r="A8" s="165">
        <v>1</v>
      </c>
      <c r="B8" s="165">
        <v>2</v>
      </c>
      <c r="C8" s="165">
        <v>3</v>
      </c>
      <c r="D8" s="165">
        <v>4</v>
      </c>
      <c r="E8" s="165">
        <v>5</v>
      </c>
      <c r="F8" s="165">
        <v>6</v>
      </c>
      <c r="G8" s="165">
        <v>7</v>
      </c>
      <c r="H8" s="165">
        <v>8</v>
      </c>
      <c r="I8" s="165">
        <v>9</v>
      </c>
      <c r="J8" s="165">
        <v>10</v>
      </c>
      <c r="K8" s="165">
        <v>11</v>
      </c>
      <c r="L8" s="165">
        <v>12</v>
      </c>
      <c r="M8" s="165">
        <v>13</v>
      </c>
      <c r="N8" s="165">
        <v>14</v>
      </c>
      <c r="O8" s="165">
        <v>15</v>
      </c>
      <c r="P8" s="165">
        <v>16</v>
      </c>
      <c r="Q8" s="165">
        <v>17</v>
      </c>
      <c r="R8" s="165">
        <v>18</v>
      </c>
      <c r="S8" s="165">
        <v>19</v>
      </c>
      <c r="T8" s="165">
        <v>20</v>
      </c>
      <c r="U8" s="165">
        <v>21</v>
      </c>
      <c r="V8" s="165">
        <v>22</v>
      </c>
      <c r="W8" s="165">
        <v>23</v>
      </c>
      <c r="X8" s="165">
        <v>24</v>
      </c>
    </row>
    <row r="9" ht="21" customHeight="1" spans="1:24">
      <c r="A9" s="176" t="s">
        <v>75</v>
      </c>
      <c r="B9" s="176"/>
      <c r="C9" s="176"/>
      <c r="D9" s="176"/>
      <c r="E9" s="176"/>
      <c r="F9" s="176"/>
      <c r="G9" s="176"/>
      <c r="H9" s="125">
        <v>941.29656</v>
      </c>
      <c r="I9" s="125">
        <v>941.29656</v>
      </c>
      <c r="J9" s="125"/>
      <c r="K9" s="125"/>
      <c r="L9" s="125"/>
      <c r="M9" s="125">
        <v>941.29656</v>
      </c>
      <c r="N9" s="44"/>
      <c r="O9" s="125"/>
      <c r="P9" s="125"/>
      <c r="Q9" s="125"/>
      <c r="R9" s="125"/>
      <c r="S9" s="125"/>
      <c r="T9" s="125"/>
      <c r="U9" s="125"/>
      <c r="V9" s="125"/>
      <c r="W9" s="125"/>
      <c r="X9" s="125"/>
    </row>
    <row r="10" ht="27.75" customHeight="1" spans="1:24">
      <c r="A10" s="15" t="s">
        <v>214</v>
      </c>
      <c r="B10" s="15" t="s">
        <v>215</v>
      </c>
      <c r="C10" s="15" t="s">
        <v>216</v>
      </c>
      <c r="D10" s="15" t="s">
        <v>128</v>
      </c>
      <c r="E10" s="15" t="s">
        <v>217</v>
      </c>
      <c r="F10" s="15" t="s">
        <v>218</v>
      </c>
      <c r="G10" s="15" t="s">
        <v>219</v>
      </c>
      <c r="H10" s="125">
        <v>165.59496</v>
      </c>
      <c r="I10" s="125">
        <v>165.59496</v>
      </c>
      <c r="J10" s="168"/>
      <c r="K10" s="125"/>
      <c r="L10" s="125"/>
      <c r="M10" s="125">
        <v>165.59496</v>
      </c>
      <c r="N10" s="44"/>
      <c r="O10" s="125"/>
      <c r="P10" s="125"/>
      <c r="Q10" s="125"/>
      <c r="R10" s="125"/>
      <c r="S10" s="125"/>
      <c r="T10" s="125"/>
      <c r="U10" s="125"/>
      <c r="V10" s="125"/>
      <c r="W10" s="125"/>
      <c r="X10" s="125"/>
    </row>
    <row r="11" ht="27.75" customHeight="1" spans="1:24">
      <c r="A11" s="15" t="s">
        <v>214</v>
      </c>
      <c r="B11" s="15" t="s">
        <v>220</v>
      </c>
      <c r="C11" s="15" t="s">
        <v>221</v>
      </c>
      <c r="D11" s="15" t="s">
        <v>128</v>
      </c>
      <c r="E11" s="15" t="s">
        <v>217</v>
      </c>
      <c r="F11" s="15" t="s">
        <v>218</v>
      </c>
      <c r="G11" s="15" t="s">
        <v>219</v>
      </c>
      <c r="H11" s="125">
        <v>63.998064</v>
      </c>
      <c r="I11" s="125">
        <v>63.998064</v>
      </c>
      <c r="J11" s="168"/>
      <c r="K11" s="125"/>
      <c r="L11" s="125"/>
      <c r="M11" s="125">
        <v>63.998064</v>
      </c>
      <c r="N11" s="158"/>
      <c r="O11" s="125"/>
      <c r="P11" s="125"/>
      <c r="Q11" s="125"/>
      <c r="R11" s="125"/>
      <c r="S11" s="125"/>
      <c r="T11" s="125"/>
      <c r="U11" s="125"/>
      <c r="V11" s="125"/>
      <c r="W11" s="125"/>
      <c r="X11" s="125"/>
    </row>
    <row r="12" ht="27.75" customHeight="1" spans="1:24">
      <c r="A12" s="15" t="s">
        <v>214</v>
      </c>
      <c r="B12" s="15" t="s">
        <v>215</v>
      </c>
      <c r="C12" s="15" t="s">
        <v>216</v>
      </c>
      <c r="D12" s="15" t="s">
        <v>128</v>
      </c>
      <c r="E12" s="15" t="s">
        <v>217</v>
      </c>
      <c r="F12" s="15" t="s">
        <v>222</v>
      </c>
      <c r="G12" s="15" t="s">
        <v>223</v>
      </c>
      <c r="H12" s="125">
        <v>210.441096</v>
      </c>
      <c r="I12" s="125">
        <v>210.441096</v>
      </c>
      <c r="J12" s="168"/>
      <c r="K12" s="125"/>
      <c r="L12" s="125"/>
      <c r="M12" s="125">
        <v>210.441096</v>
      </c>
      <c r="N12" s="158"/>
      <c r="O12" s="125"/>
      <c r="P12" s="125"/>
      <c r="Q12" s="125"/>
      <c r="R12" s="125"/>
      <c r="S12" s="125"/>
      <c r="T12" s="125"/>
      <c r="U12" s="125"/>
      <c r="V12" s="125"/>
      <c r="W12" s="125"/>
      <c r="X12" s="125"/>
    </row>
    <row r="13" ht="27.75" customHeight="1" spans="1:24">
      <c r="A13" s="15" t="s">
        <v>214</v>
      </c>
      <c r="B13" s="15" t="s">
        <v>220</v>
      </c>
      <c r="C13" s="15" t="s">
        <v>221</v>
      </c>
      <c r="D13" s="15" t="s">
        <v>128</v>
      </c>
      <c r="E13" s="15" t="s">
        <v>217</v>
      </c>
      <c r="F13" s="15" t="s">
        <v>222</v>
      </c>
      <c r="G13" s="15" t="s">
        <v>223</v>
      </c>
      <c r="H13" s="125">
        <v>8.091864</v>
      </c>
      <c r="I13" s="125">
        <v>8.091864</v>
      </c>
      <c r="J13" s="168"/>
      <c r="K13" s="125"/>
      <c r="L13" s="125"/>
      <c r="M13" s="125">
        <v>8.091864</v>
      </c>
      <c r="N13" s="158"/>
      <c r="O13" s="125"/>
      <c r="P13" s="125"/>
      <c r="Q13" s="125"/>
      <c r="R13" s="125"/>
      <c r="S13" s="125"/>
      <c r="T13" s="125"/>
      <c r="U13" s="125"/>
      <c r="V13" s="125"/>
      <c r="W13" s="125"/>
      <c r="X13" s="125"/>
    </row>
    <row r="14" ht="27.75" customHeight="1" spans="1:24">
      <c r="A14" s="15" t="s">
        <v>214</v>
      </c>
      <c r="B14" s="15" t="s">
        <v>215</v>
      </c>
      <c r="C14" s="15" t="s">
        <v>216</v>
      </c>
      <c r="D14" s="15" t="s">
        <v>128</v>
      </c>
      <c r="E14" s="15" t="s">
        <v>217</v>
      </c>
      <c r="F14" s="15" t="s">
        <v>224</v>
      </c>
      <c r="G14" s="15" t="s">
        <v>225</v>
      </c>
      <c r="H14" s="125">
        <v>13.79958</v>
      </c>
      <c r="I14" s="125">
        <v>13.79958</v>
      </c>
      <c r="J14" s="168"/>
      <c r="K14" s="125"/>
      <c r="L14" s="125"/>
      <c r="M14" s="125">
        <v>13.79958</v>
      </c>
      <c r="N14" s="158"/>
      <c r="O14" s="125"/>
      <c r="P14" s="125"/>
      <c r="Q14" s="125"/>
      <c r="R14" s="125"/>
      <c r="S14" s="125"/>
      <c r="T14" s="125"/>
      <c r="U14" s="125"/>
      <c r="V14" s="125"/>
      <c r="W14" s="125"/>
      <c r="X14" s="125"/>
    </row>
    <row r="15" ht="27.75" customHeight="1" spans="1:24">
      <c r="A15" s="15" t="s">
        <v>214</v>
      </c>
      <c r="B15" s="15" t="s">
        <v>220</v>
      </c>
      <c r="C15" s="15" t="s">
        <v>221</v>
      </c>
      <c r="D15" s="15" t="s">
        <v>128</v>
      </c>
      <c r="E15" s="15" t="s">
        <v>217</v>
      </c>
      <c r="F15" s="15" t="s">
        <v>224</v>
      </c>
      <c r="G15" s="15" t="s">
        <v>225</v>
      </c>
      <c r="H15" s="125">
        <v>5.333172</v>
      </c>
      <c r="I15" s="125">
        <v>5.333172</v>
      </c>
      <c r="J15" s="168"/>
      <c r="K15" s="125"/>
      <c r="L15" s="125"/>
      <c r="M15" s="125">
        <v>5.333172</v>
      </c>
      <c r="N15" s="158"/>
      <c r="O15" s="125"/>
      <c r="P15" s="125"/>
      <c r="Q15" s="125"/>
      <c r="R15" s="125"/>
      <c r="S15" s="125"/>
      <c r="T15" s="125"/>
      <c r="U15" s="125"/>
      <c r="V15" s="125"/>
      <c r="W15" s="125"/>
      <c r="X15" s="125"/>
    </row>
    <row r="16" ht="27.75" customHeight="1" spans="1:24">
      <c r="A16" s="15" t="s">
        <v>214</v>
      </c>
      <c r="B16" s="15" t="s">
        <v>226</v>
      </c>
      <c r="C16" s="15" t="s">
        <v>227</v>
      </c>
      <c r="D16" s="15" t="s">
        <v>128</v>
      </c>
      <c r="E16" s="15" t="s">
        <v>217</v>
      </c>
      <c r="F16" s="15" t="s">
        <v>224</v>
      </c>
      <c r="G16" s="15" t="s">
        <v>225</v>
      </c>
      <c r="H16" s="125">
        <v>0.45</v>
      </c>
      <c r="I16" s="125">
        <v>0.45</v>
      </c>
      <c r="J16" s="168"/>
      <c r="K16" s="125"/>
      <c r="L16" s="125"/>
      <c r="M16" s="125">
        <v>0.45</v>
      </c>
      <c r="N16" s="158"/>
      <c r="O16" s="125"/>
      <c r="P16" s="125"/>
      <c r="Q16" s="125"/>
      <c r="R16" s="125"/>
      <c r="S16" s="125"/>
      <c r="T16" s="125"/>
      <c r="U16" s="125"/>
      <c r="V16" s="125"/>
      <c r="W16" s="125"/>
      <c r="X16" s="125"/>
    </row>
    <row r="17" ht="27.75" customHeight="1" spans="1:24">
      <c r="A17" s="15" t="s">
        <v>214</v>
      </c>
      <c r="B17" s="15" t="s">
        <v>228</v>
      </c>
      <c r="C17" s="15" t="s">
        <v>229</v>
      </c>
      <c r="D17" s="15" t="s">
        <v>128</v>
      </c>
      <c r="E17" s="15" t="s">
        <v>217</v>
      </c>
      <c r="F17" s="15" t="s">
        <v>224</v>
      </c>
      <c r="G17" s="15" t="s">
        <v>225</v>
      </c>
      <c r="H17" s="125">
        <v>0.6</v>
      </c>
      <c r="I17" s="125">
        <v>0.6</v>
      </c>
      <c r="J17" s="168"/>
      <c r="K17" s="125"/>
      <c r="L17" s="125"/>
      <c r="M17" s="125">
        <v>0.6</v>
      </c>
      <c r="N17" s="158"/>
      <c r="O17" s="125"/>
      <c r="P17" s="125"/>
      <c r="Q17" s="125"/>
      <c r="R17" s="125"/>
      <c r="S17" s="125"/>
      <c r="T17" s="125"/>
      <c r="U17" s="125"/>
      <c r="V17" s="125"/>
      <c r="W17" s="125"/>
      <c r="X17" s="125"/>
    </row>
    <row r="18" ht="27.75" customHeight="1" spans="1:24">
      <c r="A18" s="15" t="s">
        <v>214</v>
      </c>
      <c r="B18" s="15" t="s">
        <v>220</v>
      </c>
      <c r="C18" s="15" t="s">
        <v>221</v>
      </c>
      <c r="D18" s="15" t="s">
        <v>128</v>
      </c>
      <c r="E18" s="15" t="s">
        <v>217</v>
      </c>
      <c r="F18" s="15" t="s">
        <v>230</v>
      </c>
      <c r="G18" s="15" t="s">
        <v>231</v>
      </c>
      <c r="H18" s="125">
        <v>21.1752</v>
      </c>
      <c r="I18" s="125">
        <v>21.1752</v>
      </c>
      <c r="J18" s="168"/>
      <c r="K18" s="125"/>
      <c r="L18" s="125"/>
      <c r="M18" s="125">
        <v>21.1752</v>
      </c>
      <c r="N18" s="158"/>
      <c r="O18" s="125"/>
      <c r="P18" s="125"/>
      <c r="Q18" s="125"/>
      <c r="R18" s="125"/>
      <c r="S18" s="125"/>
      <c r="T18" s="125"/>
      <c r="U18" s="125"/>
      <c r="V18" s="125"/>
      <c r="W18" s="125"/>
      <c r="X18" s="125"/>
    </row>
    <row r="19" ht="27.75" customHeight="1" spans="1:24">
      <c r="A19" s="15" t="s">
        <v>214</v>
      </c>
      <c r="B19" s="15" t="s">
        <v>220</v>
      </c>
      <c r="C19" s="15" t="s">
        <v>221</v>
      </c>
      <c r="D19" s="15" t="s">
        <v>128</v>
      </c>
      <c r="E19" s="15" t="s">
        <v>217</v>
      </c>
      <c r="F19" s="15" t="s">
        <v>230</v>
      </c>
      <c r="G19" s="15" t="s">
        <v>231</v>
      </c>
      <c r="H19" s="125">
        <v>16.57908</v>
      </c>
      <c r="I19" s="125">
        <v>16.57908</v>
      </c>
      <c r="J19" s="168"/>
      <c r="K19" s="125"/>
      <c r="L19" s="125"/>
      <c r="M19" s="125">
        <v>16.57908</v>
      </c>
      <c r="N19" s="158"/>
      <c r="O19" s="125"/>
      <c r="P19" s="125"/>
      <c r="Q19" s="125"/>
      <c r="R19" s="125"/>
      <c r="S19" s="125"/>
      <c r="T19" s="125"/>
      <c r="U19" s="125"/>
      <c r="V19" s="125"/>
      <c r="W19" s="125"/>
      <c r="X19" s="125"/>
    </row>
    <row r="20" ht="27.75" customHeight="1" spans="1:24">
      <c r="A20" s="15" t="s">
        <v>214</v>
      </c>
      <c r="B20" s="15" t="s">
        <v>232</v>
      </c>
      <c r="C20" s="15" t="s">
        <v>233</v>
      </c>
      <c r="D20" s="15" t="s">
        <v>128</v>
      </c>
      <c r="E20" s="15" t="s">
        <v>217</v>
      </c>
      <c r="F20" s="15" t="s">
        <v>230</v>
      </c>
      <c r="G20" s="15" t="s">
        <v>231</v>
      </c>
      <c r="H20" s="125">
        <v>41.374872</v>
      </c>
      <c r="I20" s="125">
        <v>41.374872</v>
      </c>
      <c r="J20" s="168"/>
      <c r="K20" s="125"/>
      <c r="L20" s="125"/>
      <c r="M20" s="125">
        <v>41.374872</v>
      </c>
      <c r="N20" s="158"/>
      <c r="O20" s="125"/>
      <c r="P20" s="125"/>
      <c r="Q20" s="125"/>
      <c r="R20" s="125"/>
      <c r="S20" s="125"/>
      <c r="T20" s="125"/>
      <c r="U20" s="125"/>
      <c r="V20" s="125"/>
      <c r="W20" s="125"/>
      <c r="X20" s="125"/>
    </row>
    <row r="21" ht="27.75" customHeight="1" spans="1:24">
      <c r="A21" s="15" t="s">
        <v>214</v>
      </c>
      <c r="B21" s="15" t="s">
        <v>234</v>
      </c>
      <c r="C21" s="15" t="s">
        <v>235</v>
      </c>
      <c r="D21" s="15" t="s">
        <v>104</v>
      </c>
      <c r="E21" s="15" t="s">
        <v>236</v>
      </c>
      <c r="F21" s="15" t="s">
        <v>237</v>
      </c>
      <c r="G21" s="15" t="s">
        <v>238</v>
      </c>
      <c r="H21" s="125">
        <v>73.8365</v>
      </c>
      <c r="I21" s="125">
        <v>73.8365</v>
      </c>
      <c r="J21" s="168"/>
      <c r="K21" s="125"/>
      <c r="L21" s="125"/>
      <c r="M21" s="125">
        <v>73.8365</v>
      </c>
      <c r="N21" s="158"/>
      <c r="O21" s="125"/>
      <c r="P21" s="125"/>
      <c r="Q21" s="125"/>
      <c r="R21" s="125"/>
      <c r="S21" s="125"/>
      <c r="T21" s="125"/>
      <c r="U21" s="125"/>
      <c r="V21" s="125"/>
      <c r="W21" s="125"/>
      <c r="X21" s="125"/>
    </row>
    <row r="22" ht="27.75" customHeight="1" spans="1:24">
      <c r="A22" s="15" t="s">
        <v>214</v>
      </c>
      <c r="B22" s="15" t="s">
        <v>234</v>
      </c>
      <c r="C22" s="15" t="s">
        <v>235</v>
      </c>
      <c r="D22" s="15" t="s">
        <v>118</v>
      </c>
      <c r="E22" s="15" t="s">
        <v>239</v>
      </c>
      <c r="F22" s="15" t="s">
        <v>240</v>
      </c>
      <c r="G22" s="15" t="s">
        <v>241</v>
      </c>
      <c r="H22" s="125">
        <v>34.611</v>
      </c>
      <c r="I22" s="125">
        <v>34.611</v>
      </c>
      <c r="J22" s="168"/>
      <c r="K22" s="125"/>
      <c r="L22" s="125"/>
      <c r="M22" s="125">
        <v>34.611</v>
      </c>
      <c r="N22" s="158"/>
      <c r="O22" s="125"/>
      <c r="P22" s="125"/>
      <c r="Q22" s="125"/>
      <c r="R22" s="125"/>
      <c r="S22" s="125"/>
      <c r="T22" s="125"/>
      <c r="U22" s="125"/>
      <c r="V22" s="125"/>
      <c r="W22" s="125"/>
      <c r="X22" s="125"/>
    </row>
    <row r="23" ht="27.75" customHeight="1" spans="1:24">
      <c r="A23" s="15" t="s">
        <v>214</v>
      </c>
      <c r="B23" s="15" t="s">
        <v>234</v>
      </c>
      <c r="C23" s="15" t="s">
        <v>235</v>
      </c>
      <c r="D23" s="15" t="s">
        <v>118</v>
      </c>
      <c r="E23" s="15" t="s">
        <v>239</v>
      </c>
      <c r="F23" s="15" t="s">
        <v>240</v>
      </c>
      <c r="G23" s="15" t="s">
        <v>241</v>
      </c>
      <c r="H23" s="125">
        <v>1.8</v>
      </c>
      <c r="I23" s="125">
        <v>1.8</v>
      </c>
      <c r="J23" s="168"/>
      <c r="K23" s="125"/>
      <c r="L23" s="125"/>
      <c r="M23" s="125">
        <v>1.8</v>
      </c>
      <c r="N23" s="158"/>
      <c r="O23" s="125"/>
      <c r="P23" s="125"/>
      <c r="Q23" s="125"/>
      <c r="R23" s="125"/>
      <c r="S23" s="125"/>
      <c r="T23" s="125"/>
      <c r="U23" s="125"/>
      <c r="V23" s="125"/>
      <c r="W23" s="125"/>
      <c r="X23" s="125"/>
    </row>
    <row r="24" ht="27.75" customHeight="1" spans="1:24">
      <c r="A24" s="15" t="s">
        <v>214</v>
      </c>
      <c r="B24" s="15" t="s">
        <v>234</v>
      </c>
      <c r="C24" s="15" t="s">
        <v>235</v>
      </c>
      <c r="D24" s="15" t="s">
        <v>120</v>
      </c>
      <c r="E24" s="15" t="s">
        <v>242</v>
      </c>
      <c r="F24" s="15" t="s">
        <v>243</v>
      </c>
      <c r="G24" s="15" t="s">
        <v>244</v>
      </c>
      <c r="H24" s="125">
        <v>11.35</v>
      </c>
      <c r="I24" s="125">
        <v>11.35</v>
      </c>
      <c r="J24" s="168"/>
      <c r="K24" s="125"/>
      <c r="L24" s="125"/>
      <c r="M24" s="125">
        <v>11.35</v>
      </c>
      <c r="N24" s="158"/>
      <c r="O24" s="125"/>
      <c r="P24" s="125"/>
      <c r="Q24" s="125"/>
      <c r="R24" s="125"/>
      <c r="S24" s="125"/>
      <c r="T24" s="125"/>
      <c r="U24" s="125"/>
      <c r="V24" s="125"/>
      <c r="W24" s="125"/>
      <c r="X24" s="125"/>
    </row>
    <row r="25" ht="27.75" customHeight="1" spans="1:24">
      <c r="A25" s="15" t="s">
        <v>214</v>
      </c>
      <c r="B25" s="15" t="s">
        <v>234</v>
      </c>
      <c r="C25" s="15" t="s">
        <v>235</v>
      </c>
      <c r="D25" s="15" t="s">
        <v>122</v>
      </c>
      <c r="E25" s="15" t="s">
        <v>245</v>
      </c>
      <c r="F25" s="15" t="s">
        <v>246</v>
      </c>
      <c r="G25" s="15" t="s">
        <v>247</v>
      </c>
      <c r="H25" s="125">
        <v>0.923</v>
      </c>
      <c r="I25" s="125">
        <v>0.923</v>
      </c>
      <c r="J25" s="168"/>
      <c r="K25" s="125"/>
      <c r="L25" s="125"/>
      <c r="M25" s="125">
        <v>0.923</v>
      </c>
      <c r="N25" s="158"/>
      <c r="O25" s="125"/>
      <c r="P25" s="125"/>
      <c r="Q25" s="125"/>
      <c r="R25" s="125"/>
      <c r="S25" s="125"/>
      <c r="T25" s="125"/>
      <c r="U25" s="125"/>
      <c r="V25" s="125"/>
      <c r="W25" s="125"/>
      <c r="X25" s="125"/>
    </row>
    <row r="26" ht="27.75" customHeight="1" spans="1:24">
      <c r="A26" s="15" t="s">
        <v>214</v>
      </c>
      <c r="B26" s="15" t="s">
        <v>234</v>
      </c>
      <c r="C26" s="15" t="s">
        <v>235</v>
      </c>
      <c r="D26" s="15" t="s">
        <v>112</v>
      </c>
      <c r="E26" s="15" t="s">
        <v>248</v>
      </c>
      <c r="F26" s="15" t="s">
        <v>246</v>
      </c>
      <c r="G26" s="15" t="s">
        <v>247</v>
      </c>
      <c r="H26" s="125">
        <v>1.2797</v>
      </c>
      <c r="I26" s="125">
        <v>1.2797</v>
      </c>
      <c r="J26" s="168"/>
      <c r="K26" s="125"/>
      <c r="L26" s="125"/>
      <c r="M26" s="125">
        <v>1.2797</v>
      </c>
      <c r="N26" s="158"/>
      <c r="O26" s="125"/>
      <c r="P26" s="125"/>
      <c r="Q26" s="125"/>
      <c r="R26" s="125"/>
      <c r="S26" s="125"/>
      <c r="T26" s="125"/>
      <c r="U26" s="125"/>
      <c r="V26" s="125"/>
      <c r="W26" s="125"/>
      <c r="X26" s="125"/>
    </row>
    <row r="27" ht="27.75" customHeight="1" spans="1:24">
      <c r="A27" s="15" t="s">
        <v>214</v>
      </c>
      <c r="B27" s="15" t="s">
        <v>234</v>
      </c>
      <c r="C27" s="15" t="s">
        <v>235</v>
      </c>
      <c r="D27" s="15" t="s">
        <v>122</v>
      </c>
      <c r="E27" s="15" t="s">
        <v>245</v>
      </c>
      <c r="F27" s="15" t="s">
        <v>246</v>
      </c>
      <c r="G27" s="15" t="s">
        <v>247</v>
      </c>
      <c r="H27" s="125">
        <v>1.846</v>
      </c>
      <c r="I27" s="125">
        <v>1.846</v>
      </c>
      <c r="J27" s="168"/>
      <c r="K27" s="125"/>
      <c r="L27" s="125"/>
      <c r="M27" s="125">
        <v>1.846</v>
      </c>
      <c r="N27" s="158"/>
      <c r="O27" s="125"/>
      <c r="P27" s="125"/>
      <c r="Q27" s="125"/>
      <c r="R27" s="125"/>
      <c r="S27" s="125"/>
      <c r="T27" s="125"/>
      <c r="U27" s="125"/>
      <c r="V27" s="125"/>
      <c r="W27" s="125"/>
      <c r="X27" s="125"/>
    </row>
    <row r="28" ht="27.75" customHeight="1" spans="1:24">
      <c r="A28" s="15" t="s">
        <v>214</v>
      </c>
      <c r="B28" s="15" t="s">
        <v>249</v>
      </c>
      <c r="C28" s="15" t="s">
        <v>250</v>
      </c>
      <c r="D28" s="15" t="s">
        <v>135</v>
      </c>
      <c r="E28" s="15" t="s">
        <v>250</v>
      </c>
      <c r="F28" s="15" t="s">
        <v>251</v>
      </c>
      <c r="G28" s="15" t="s">
        <v>250</v>
      </c>
      <c r="H28" s="125">
        <v>34.8984</v>
      </c>
      <c r="I28" s="125">
        <v>34.8984</v>
      </c>
      <c r="J28" s="168"/>
      <c r="K28" s="125"/>
      <c r="L28" s="125"/>
      <c r="M28" s="125">
        <v>34.8984</v>
      </c>
      <c r="N28" s="158"/>
      <c r="O28" s="125"/>
      <c r="P28" s="125"/>
      <c r="Q28" s="125"/>
      <c r="R28" s="125"/>
      <c r="S28" s="125"/>
      <c r="T28" s="125"/>
      <c r="U28" s="125"/>
      <c r="V28" s="125"/>
      <c r="W28" s="125"/>
      <c r="X28" s="125"/>
    </row>
    <row r="29" ht="27.75" customHeight="1" spans="1:24">
      <c r="A29" s="15" t="s">
        <v>214</v>
      </c>
      <c r="B29" s="15" t="s">
        <v>252</v>
      </c>
      <c r="C29" s="15" t="s">
        <v>253</v>
      </c>
      <c r="D29" s="15" t="s">
        <v>128</v>
      </c>
      <c r="E29" s="15" t="s">
        <v>217</v>
      </c>
      <c r="F29" s="15" t="s">
        <v>254</v>
      </c>
      <c r="G29" s="15" t="s">
        <v>255</v>
      </c>
      <c r="H29" s="125">
        <v>0.21</v>
      </c>
      <c r="I29" s="125">
        <v>0.21</v>
      </c>
      <c r="J29" s="168"/>
      <c r="K29" s="125"/>
      <c r="L29" s="125"/>
      <c r="M29" s="125">
        <v>0.21</v>
      </c>
      <c r="N29" s="158"/>
      <c r="O29" s="125"/>
      <c r="P29" s="125"/>
      <c r="Q29" s="125"/>
      <c r="R29" s="125"/>
      <c r="S29" s="125"/>
      <c r="T29" s="125"/>
      <c r="U29" s="125"/>
      <c r="V29" s="125"/>
      <c r="W29" s="125"/>
      <c r="X29" s="125"/>
    </row>
    <row r="30" ht="27.75" customHeight="1" spans="1:24">
      <c r="A30" s="15" t="s">
        <v>214</v>
      </c>
      <c r="B30" s="15" t="s">
        <v>252</v>
      </c>
      <c r="C30" s="15" t="s">
        <v>253</v>
      </c>
      <c r="D30" s="15" t="s">
        <v>128</v>
      </c>
      <c r="E30" s="15" t="s">
        <v>217</v>
      </c>
      <c r="F30" s="15" t="s">
        <v>256</v>
      </c>
      <c r="G30" s="15" t="s">
        <v>257</v>
      </c>
      <c r="H30" s="125">
        <v>2.8</v>
      </c>
      <c r="I30" s="125">
        <v>2.8</v>
      </c>
      <c r="J30" s="168"/>
      <c r="K30" s="125"/>
      <c r="L30" s="125"/>
      <c r="M30" s="125">
        <v>2.8</v>
      </c>
      <c r="N30" s="158"/>
      <c r="O30" s="125"/>
      <c r="P30" s="125"/>
      <c r="Q30" s="125"/>
      <c r="R30" s="125"/>
      <c r="S30" s="125"/>
      <c r="T30" s="125"/>
      <c r="U30" s="125"/>
      <c r="V30" s="125"/>
      <c r="W30" s="125"/>
      <c r="X30" s="125"/>
    </row>
    <row r="31" ht="27.75" customHeight="1" spans="1:24">
      <c r="A31" s="15" t="s">
        <v>214</v>
      </c>
      <c r="B31" s="15" t="s">
        <v>252</v>
      </c>
      <c r="C31" s="15" t="s">
        <v>253</v>
      </c>
      <c r="D31" s="15" t="s">
        <v>128</v>
      </c>
      <c r="E31" s="15" t="s">
        <v>217</v>
      </c>
      <c r="F31" s="15" t="s">
        <v>258</v>
      </c>
      <c r="G31" s="15" t="s">
        <v>259</v>
      </c>
      <c r="H31" s="125">
        <v>7.2</v>
      </c>
      <c r="I31" s="125">
        <v>7.2</v>
      </c>
      <c r="J31" s="168"/>
      <c r="K31" s="125"/>
      <c r="L31" s="125"/>
      <c r="M31" s="125">
        <v>7.2</v>
      </c>
      <c r="N31" s="158"/>
      <c r="O31" s="125"/>
      <c r="P31" s="125"/>
      <c r="Q31" s="125"/>
      <c r="R31" s="125"/>
      <c r="S31" s="125"/>
      <c r="T31" s="125"/>
      <c r="U31" s="125"/>
      <c r="V31" s="125"/>
      <c r="W31" s="125"/>
      <c r="X31" s="125"/>
    </row>
    <row r="32" ht="27.75" customHeight="1" spans="1:24">
      <c r="A32" s="15" t="s">
        <v>214</v>
      </c>
      <c r="B32" s="15" t="s">
        <v>252</v>
      </c>
      <c r="C32" s="15" t="s">
        <v>253</v>
      </c>
      <c r="D32" s="15" t="s">
        <v>128</v>
      </c>
      <c r="E32" s="15" t="s">
        <v>217</v>
      </c>
      <c r="F32" s="15" t="s">
        <v>260</v>
      </c>
      <c r="G32" s="15" t="s">
        <v>261</v>
      </c>
      <c r="H32" s="125">
        <v>0.264</v>
      </c>
      <c r="I32" s="125">
        <v>0.264</v>
      </c>
      <c r="J32" s="168"/>
      <c r="K32" s="125"/>
      <c r="L32" s="125"/>
      <c r="M32" s="125">
        <v>0.264</v>
      </c>
      <c r="N32" s="158"/>
      <c r="O32" s="125"/>
      <c r="P32" s="125"/>
      <c r="Q32" s="125"/>
      <c r="R32" s="125"/>
      <c r="S32" s="125"/>
      <c r="T32" s="125"/>
      <c r="U32" s="125"/>
      <c r="V32" s="125"/>
      <c r="W32" s="125"/>
      <c r="X32" s="125"/>
    </row>
    <row r="33" ht="27.75" customHeight="1" spans="1:24">
      <c r="A33" s="15" t="s">
        <v>214</v>
      </c>
      <c r="B33" s="15" t="s">
        <v>262</v>
      </c>
      <c r="C33" s="15" t="s">
        <v>263</v>
      </c>
      <c r="D33" s="15" t="s">
        <v>128</v>
      </c>
      <c r="E33" s="15" t="s">
        <v>217</v>
      </c>
      <c r="F33" s="15" t="s">
        <v>264</v>
      </c>
      <c r="G33" s="15" t="s">
        <v>265</v>
      </c>
      <c r="H33" s="125">
        <v>18.5335</v>
      </c>
      <c r="I33" s="125">
        <v>18.5335</v>
      </c>
      <c r="J33" s="168"/>
      <c r="K33" s="125"/>
      <c r="L33" s="125"/>
      <c r="M33" s="125">
        <v>18.5335</v>
      </c>
      <c r="N33" s="158"/>
      <c r="O33" s="125"/>
      <c r="P33" s="125"/>
      <c r="Q33" s="125"/>
      <c r="R33" s="125"/>
      <c r="S33" s="125"/>
      <c r="T33" s="125"/>
      <c r="U33" s="125"/>
      <c r="V33" s="125"/>
      <c r="W33" s="125"/>
      <c r="X33" s="125"/>
    </row>
    <row r="34" ht="27.75" customHeight="1" spans="1:24">
      <c r="A34" s="15" t="s">
        <v>214</v>
      </c>
      <c r="B34" s="15" t="s">
        <v>252</v>
      </c>
      <c r="C34" s="15" t="s">
        <v>253</v>
      </c>
      <c r="D34" s="15" t="s">
        <v>128</v>
      </c>
      <c r="E34" s="15" t="s">
        <v>217</v>
      </c>
      <c r="F34" s="15" t="s">
        <v>266</v>
      </c>
      <c r="G34" s="15" t="s">
        <v>267</v>
      </c>
      <c r="H34" s="125">
        <v>3</v>
      </c>
      <c r="I34" s="125">
        <v>3</v>
      </c>
      <c r="J34" s="168"/>
      <c r="K34" s="125"/>
      <c r="L34" s="125"/>
      <c r="M34" s="125">
        <v>3</v>
      </c>
      <c r="N34" s="158"/>
      <c r="O34" s="125"/>
      <c r="P34" s="125"/>
      <c r="Q34" s="125"/>
      <c r="R34" s="125"/>
      <c r="S34" s="125"/>
      <c r="T34" s="125"/>
      <c r="U34" s="125"/>
      <c r="V34" s="125"/>
      <c r="W34" s="125"/>
      <c r="X34" s="125"/>
    </row>
    <row r="35" ht="27.75" customHeight="1" spans="1:24">
      <c r="A35" s="15" t="s">
        <v>214</v>
      </c>
      <c r="B35" s="15" t="s">
        <v>252</v>
      </c>
      <c r="C35" s="15" t="s">
        <v>253</v>
      </c>
      <c r="D35" s="15" t="s">
        <v>128</v>
      </c>
      <c r="E35" s="15" t="s">
        <v>217</v>
      </c>
      <c r="F35" s="15" t="s">
        <v>268</v>
      </c>
      <c r="G35" s="15" t="s">
        <v>269</v>
      </c>
      <c r="H35" s="125">
        <v>1</v>
      </c>
      <c r="I35" s="125">
        <v>1</v>
      </c>
      <c r="J35" s="168"/>
      <c r="K35" s="125"/>
      <c r="L35" s="125"/>
      <c r="M35" s="125">
        <v>1</v>
      </c>
      <c r="N35" s="158"/>
      <c r="O35" s="125"/>
      <c r="P35" s="125"/>
      <c r="Q35" s="125"/>
      <c r="R35" s="125"/>
      <c r="S35" s="125"/>
      <c r="T35" s="125"/>
      <c r="U35" s="125"/>
      <c r="V35" s="125"/>
      <c r="W35" s="125"/>
      <c r="X35" s="125"/>
    </row>
    <row r="36" ht="27.75" customHeight="1" spans="1:24">
      <c r="A36" s="15" t="s">
        <v>214</v>
      </c>
      <c r="B36" s="15" t="s">
        <v>270</v>
      </c>
      <c r="C36" s="15" t="s">
        <v>271</v>
      </c>
      <c r="D36" s="15" t="s">
        <v>128</v>
      </c>
      <c r="E36" s="15" t="s">
        <v>217</v>
      </c>
      <c r="F36" s="15" t="s">
        <v>272</v>
      </c>
      <c r="G36" s="15" t="s">
        <v>273</v>
      </c>
      <c r="H36" s="125">
        <v>2</v>
      </c>
      <c r="I36" s="125">
        <v>2</v>
      </c>
      <c r="J36" s="168"/>
      <c r="K36" s="125"/>
      <c r="L36" s="125"/>
      <c r="M36" s="125">
        <v>2</v>
      </c>
      <c r="N36" s="158"/>
      <c r="O36" s="125"/>
      <c r="P36" s="125"/>
      <c r="Q36" s="125"/>
      <c r="R36" s="125"/>
      <c r="S36" s="125"/>
      <c r="T36" s="125"/>
      <c r="U36" s="125"/>
      <c r="V36" s="125"/>
      <c r="W36" s="125"/>
      <c r="X36" s="125"/>
    </row>
    <row r="37" ht="27.75" customHeight="1" spans="1:24">
      <c r="A37" s="15" t="s">
        <v>214</v>
      </c>
      <c r="B37" s="15" t="s">
        <v>274</v>
      </c>
      <c r="C37" s="15" t="s">
        <v>275</v>
      </c>
      <c r="D37" s="15" t="s">
        <v>102</v>
      </c>
      <c r="E37" s="15" t="s">
        <v>276</v>
      </c>
      <c r="F37" s="15" t="s">
        <v>268</v>
      </c>
      <c r="G37" s="15" t="s">
        <v>269</v>
      </c>
      <c r="H37" s="125">
        <v>1.7</v>
      </c>
      <c r="I37" s="125">
        <v>1.7</v>
      </c>
      <c r="J37" s="168"/>
      <c r="K37" s="125"/>
      <c r="L37" s="125"/>
      <c r="M37" s="125">
        <v>1.7</v>
      </c>
      <c r="N37" s="158"/>
      <c r="O37" s="125"/>
      <c r="P37" s="125"/>
      <c r="Q37" s="125"/>
      <c r="R37" s="125"/>
      <c r="S37" s="125"/>
      <c r="T37" s="125"/>
      <c r="U37" s="125"/>
      <c r="V37" s="125"/>
      <c r="W37" s="125"/>
      <c r="X37" s="125"/>
    </row>
    <row r="38" ht="27.75" customHeight="1" spans="1:24">
      <c r="A38" s="15" t="s">
        <v>214</v>
      </c>
      <c r="B38" s="15" t="s">
        <v>277</v>
      </c>
      <c r="C38" s="15" t="s">
        <v>278</v>
      </c>
      <c r="D38" s="15" t="s">
        <v>128</v>
      </c>
      <c r="E38" s="15" t="s">
        <v>217</v>
      </c>
      <c r="F38" s="15" t="s">
        <v>279</v>
      </c>
      <c r="G38" s="15" t="s">
        <v>280</v>
      </c>
      <c r="H38" s="125">
        <v>34.9452</v>
      </c>
      <c r="I38" s="125">
        <v>34.9452</v>
      </c>
      <c r="J38" s="168"/>
      <c r="K38" s="125"/>
      <c r="L38" s="125"/>
      <c r="M38" s="125">
        <v>34.9452</v>
      </c>
      <c r="N38" s="158"/>
      <c r="O38" s="125"/>
      <c r="P38" s="125"/>
      <c r="Q38" s="125"/>
      <c r="R38" s="125"/>
      <c r="S38" s="125"/>
      <c r="T38" s="125"/>
      <c r="U38" s="125"/>
      <c r="V38" s="125"/>
      <c r="W38" s="125"/>
      <c r="X38" s="125"/>
    </row>
    <row r="39" ht="27.75" customHeight="1" spans="1:24">
      <c r="A39" s="15" t="s">
        <v>214</v>
      </c>
      <c r="B39" s="15" t="s">
        <v>281</v>
      </c>
      <c r="C39" s="15" t="s">
        <v>282</v>
      </c>
      <c r="D39" s="15" t="s">
        <v>92</v>
      </c>
      <c r="E39" s="15" t="s">
        <v>217</v>
      </c>
      <c r="F39" s="15" t="s">
        <v>283</v>
      </c>
      <c r="G39" s="15" t="s">
        <v>284</v>
      </c>
      <c r="H39" s="125">
        <v>125.616</v>
      </c>
      <c r="I39" s="125">
        <v>125.616</v>
      </c>
      <c r="J39" s="168"/>
      <c r="K39" s="125"/>
      <c r="L39" s="125"/>
      <c r="M39" s="125">
        <v>125.616</v>
      </c>
      <c r="N39" s="158"/>
      <c r="O39" s="125"/>
      <c r="P39" s="125"/>
      <c r="Q39" s="125"/>
      <c r="R39" s="125"/>
      <c r="S39" s="125"/>
      <c r="T39" s="125"/>
      <c r="U39" s="125"/>
      <c r="V39" s="125"/>
      <c r="W39" s="125"/>
      <c r="X39" s="125"/>
    </row>
    <row r="40" ht="27.75" customHeight="1" spans="1:24">
      <c r="A40" s="15" t="s">
        <v>214</v>
      </c>
      <c r="B40" s="15" t="s">
        <v>281</v>
      </c>
      <c r="C40" s="15" t="s">
        <v>282</v>
      </c>
      <c r="D40" s="15" t="s">
        <v>96</v>
      </c>
      <c r="E40" s="15" t="s">
        <v>285</v>
      </c>
      <c r="F40" s="15" t="s">
        <v>283</v>
      </c>
      <c r="G40" s="15" t="s">
        <v>284</v>
      </c>
      <c r="H40" s="125">
        <v>34.342392</v>
      </c>
      <c r="I40" s="125">
        <v>34.342392</v>
      </c>
      <c r="J40" s="168"/>
      <c r="K40" s="125"/>
      <c r="L40" s="125"/>
      <c r="M40" s="125">
        <v>34.342392</v>
      </c>
      <c r="N40" s="158"/>
      <c r="O40" s="125"/>
      <c r="P40" s="125"/>
      <c r="Q40" s="125"/>
      <c r="R40" s="125"/>
      <c r="S40" s="125"/>
      <c r="T40" s="125"/>
      <c r="U40" s="125"/>
      <c r="V40" s="125"/>
      <c r="W40" s="125"/>
      <c r="X40" s="125"/>
    </row>
    <row r="41" ht="27.75" customHeight="1" spans="1:24">
      <c r="A41" s="15" t="s">
        <v>214</v>
      </c>
      <c r="B41" s="15" t="s">
        <v>286</v>
      </c>
      <c r="C41" s="15" t="s">
        <v>287</v>
      </c>
      <c r="D41" s="15" t="s">
        <v>108</v>
      </c>
      <c r="E41" s="15" t="s">
        <v>288</v>
      </c>
      <c r="F41" s="15" t="s">
        <v>289</v>
      </c>
      <c r="G41" s="15" t="s">
        <v>290</v>
      </c>
      <c r="H41" s="125">
        <v>1.70298</v>
      </c>
      <c r="I41" s="125">
        <v>1.70298</v>
      </c>
      <c r="J41" s="168"/>
      <c r="K41" s="125"/>
      <c r="L41" s="125"/>
      <c r="M41" s="125">
        <v>1.70298</v>
      </c>
      <c r="N41" s="158"/>
      <c r="O41" s="125"/>
      <c r="P41" s="125"/>
      <c r="Q41" s="125"/>
      <c r="R41" s="125"/>
      <c r="S41" s="125"/>
      <c r="T41" s="125"/>
      <c r="U41" s="125"/>
      <c r="V41" s="125"/>
      <c r="W41" s="125"/>
      <c r="X41" s="125"/>
    </row>
    <row r="42" ht="17.25" customHeight="1" spans="1:24">
      <c r="A42" s="159" t="s">
        <v>137</v>
      </c>
      <c r="B42" s="177"/>
      <c r="C42" s="177"/>
      <c r="D42" s="177"/>
      <c r="E42" s="177"/>
      <c r="F42" s="177"/>
      <c r="G42" s="178"/>
      <c r="H42" s="125">
        <v>941.29656</v>
      </c>
      <c r="I42" s="125">
        <v>941.29656</v>
      </c>
      <c r="J42" s="125"/>
      <c r="K42" s="125"/>
      <c r="L42" s="125"/>
      <c r="M42" s="125">
        <v>941.29656</v>
      </c>
      <c r="N42" s="44"/>
      <c r="O42" s="125"/>
      <c r="P42" s="125"/>
      <c r="Q42" s="125"/>
      <c r="R42" s="125"/>
      <c r="S42" s="125"/>
      <c r="T42" s="125"/>
      <c r="U42" s="125"/>
      <c r="V42" s="125"/>
      <c r="W42" s="125"/>
      <c r="X42" s="125"/>
    </row>
  </sheetData>
  <mergeCells count="30">
    <mergeCell ref="A2:X2"/>
    <mergeCell ref="A3:G3"/>
    <mergeCell ref="H4:X4"/>
    <mergeCell ref="I5:N5"/>
    <mergeCell ref="O5:Q5"/>
    <mergeCell ref="S5:X5"/>
    <mergeCell ref="I6:J6"/>
    <mergeCell ref="A42:G42"/>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W35"/>
  <sheetViews>
    <sheetView workbookViewId="0">
      <selection activeCell="A2" sqref="A2:W2"/>
    </sheetView>
  </sheetViews>
  <sheetFormatPr defaultColWidth="10.6666666666667" defaultRowHeight="14.25" customHeight="1"/>
  <cols>
    <col min="1" max="1" width="12" style="53" customWidth="1"/>
    <col min="2" max="2" width="15.6666666666667" style="53" customWidth="1"/>
    <col min="3" max="3" width="38.3333333333333" style="53" customWidth="1"/>
    <col min="4" max="4" width="27.8333333333333" style="53" customWidth="1"/>
    <col min="5" max="5" width="13" style="53" customWidth="1"/>
    <col min="6" max="6" width="20.6666666666667" style="53" customWidth="1"/>
    <col min="7" max="7" width="11.5" style="53" customWidth="1"/>
    <col min="8" max="8" width="20.6666666666667" style="53" customWidth="1"/>
    <col min="9" max="10" width="12.5" style="53" customWidth="1"/>
    <col min="11" max="11" width="12.8333333333333" style="53" customWidth="1"/>
    <col min="12" max="14" width="14.3333333333333" style="53" customWidth="1"/>
    <col min="15" max="15" width="14.8333333333333" style="53" customWidth="1"/>
    <col min="16" max="17" width="13" style="53" customWidth="1"/>
    <col min="18" max="18" width="10.6666666666667" style="53" customWidth="1"/>
    <col min="19" max="19" width="12" style="53" customWidth="1"/>
    <col min="20" max="21" width="13.8333333333333" style="53" customWidth="1"/>
    <col min="22" max="22" width="13.6666666666667" style="53" customWidth="1"/>
    <col min="23" max="23" width="12" style="53" customWidth="1"/>
    <col min="24" max="24" width="10.6666666666667" style="53" customWidth="1"/>
    <col min="25" max="16384" width="10.6666666666667" style="53"/>
  </cols>
  <sheetData>
    <row r="1" ht="13.5" customHeight="1" spans="5:23">
      <c r="E1" s="152"/>
      <c r="F1" s="152"/>
      <c r="G1" s="152"/>
      <c r="H1" s="152"/>
      <c r="I1" s="54"/>
      <c r="J1" s="54"/>
      <c r="K1" s="54"/>
      <c r="L1" s="54"/>
      <c r="M1" s="54"/>
      <c r="N1" s="54"/>
      <c r="O1" s="54"/>
      <c r="P1" s="54"/>
      <c r="Q1" s="54"/>
      <c r="W1" s="27" t="s">
        <v>291</v>
      </c>
    </row>
    <row r="2" ht="27.75" customHeight="1" spans="1:23">
      <c r="A2" s="29" t="s">
        <v>292</v>
      </c>
      <c r="B2" s="29"/>
      <c r="C2" s="29"/>
      <c r="D2" s="29"/>
      <c r="E2" s="29"/>
      <c r="F2" s="29"/>
      <c r="G2" s="29"/>
      <c r="H2" s="29"/>
      <c r="I2" s="29"/>
      <c r="J2" s="29"/>
      <c r="K2" s="29"/>
      <c r="L2" s="29"/>
      <c r="M2" s="29"/>
      <c r="N2" s="29"/>
      <c r="O2" s="29"/>
      <c r="P2" s="29"/>
      <c r="Q2" s="29"/>
      <c r="R2" s="29"/>
      <c r="S2" s="29"/>
      <c r="T2" s="29"/>
      <c r="U2" s="29"/>
      <c r="V2" s="29"/>
      <c r="W2" s="29"/>
    </row>
    <row r="3" ht="13.5" customHeight="1" spans="1:23">
      <c r="A3" s="133" t="s">
        <v>2</v>
      </c>
      <c r="B3" s="31"/>
      <c r="C3" s="31"/>
      <c r="D3" s="31"/>
      <c r="E3" s="31"/>
      <c r="F3" s="31"/>
      <c r="G3" s="31"/>
      <c r="H3" s="31"/>
      <c r="I3" s="81"/>
      <c r="J3" s="81"/>
      <c r="K3" s="81"/>
      <c r="L3" s="81"/>
      <c r="M3" s="81"/>
      <c r="N3" s="81"/>
      <c r="O3" s="81"/>
      <c r="P3" s="81"/>
      <c r="Q3" s="81"/>
      <c r="W3" s="92" t="s">
        <v>56</v>
      </c>
    </row>
    <row r="4" ht="21.75" customHeight="1" spans="1:23">
      <c r="A4" s="153" t="s">
        <v>293</v>
      </c>
      <c r="B4" s="32" t="s">
        <v>197</v>
      </c>
      <c r="C4" s="153" t="s">
        <v>198</v>
      </c>
      <c r="D4" s="153" t="s">
        <v>196</v>
      </c>
      <c r="E4" s="32" t="s">
        <v>199</v>
      </c>
      <c r="F4" s="32" t="s">
        <v>200</v>
      </c>
      <c r="G4" s="32" t="s">
        <v>294</v>
      </c>
      <c r="H4" s="32" t="s">
        <v>295</v>
      </c>
      <c r="I4" s="60" t="s">
        <v>59</v>
      </c>
      <c r="J4" s="82" t="s">
        <v>296</v>
      </c>
      <c r="K4" s="90"/>
      <c r="L4" s="90"/>
      <c r="M4" s="78"/>
      <c r="N4" s="82" t="s">
        <v>205</v>
      </c>
      <c r="O4" s="90"/>
      <c r="P4" s="78"/>
      <c r="Q4" s="32" t="s">
        <v>66</v>
      </c>
      <c r="R4" s="82" t="s">
        <v>67</v>
      </c>
      <c r="S4" s="90"/>
      <c r="T4" s="90"/>
      <c r="U4" s="90"/>
      <c r="V4" s="90"/>
      <c r="W4" s="78"/>
    </row>
    <row r="5" ht="21.75" customHeight="1" spans="1:23">
      <c r="A5" s="154"/>
      <c r="B5" s="84"/>
      <c r="C5" s="154"/>
      <c r="D5" s="154"/>
      <c r="E5" s="83"/>
      <c r="F5" s="83"/>
      <c r="G5" s="83"/>
      <c r="H5" s="83"/>
      <c r="I5" s="84"/>
      <c r="J5" s="162" t="s">
        <v>63</v>
      </c>
      <c r="K5" s="163"/>
      <c r="L5" s="32" t="s">
        <v>64</v>
      </c>
      <c r="M5" s="32" t="s">
        <v>65</v>
      </c>
      <c r="N5" s="32" t="s">
        <v>63</v>
      </c>
      <c r="O5" s="32" t="s">
        <v>64</v>
      </c>
      <c r="P5" s="32" t="s">
        <v>65</v>
      </c>
      <c r="Q5" s="83"/>
      <c r="R5" s="32" t="s">
        <v>62</v>
      </c>
      <c r="S5" s="32" t="s">
        <v>69</v>
      </c>
      <c r="T5" s="32" t="s">
        <v>211</v>
      </c>
      <c r="U5" s="32" t="s">
        <v>71</v>
      </c>
      <c r="V5" s="32" t="s">
        <v>72</v>
      </c>
      <c r="W5" s="32" t="s">
        <v>73</v>
      </c>
    </row>
    <row r="6" ht="21" customHeight="1" spans="1:23">
      <c r="A6" s="84"/>
      <c r="B6" s="84"/>
      <c r="C6" s="84"/>
      <c r="D6" s="84"/>
      <c r="E6" s="84"/>
      <c r="F6" s="84"/>
      <c r="G6" s="84"/>
      <c r="H6" s="84"/>
      <c r="I6" s="84"/>
      <c r="J6" s="164" t="s">
        <v>62</v>
      </c>
      <c r="K6" s="104"/>
      <c r="L6" s="84"/>
      <c r="M6" s="84"/>
      <c r="N6" s="84"/>
      <c r="O6" s="84"/>
      <c r="P6" s="84"/>
      <c r="Q6" s="84"/>
      <c r="R6" s="84"/>
      <c r="S6" s="84"/>
      <c r="T6" s="84"/>
      <c r="U6" s="84"/>
      <c r="V6" s="84"/>
      <c r="W6" s="84"/>
    </row>
    <row r="7" ht="39.75" customHeight="1" spans="1:23">
      <c r="A7" s="155"/>
      <c r="B7" s="65"/>
      <c r="C7" s="155"/>
      <c r="D7" s="155"/>
      <c r="E7" s="36"/>
      <c r="F7" s="36"/>
      <c r="G7" s="36"/>
      <c r="H7" s="36"/>
      <c r="I7" s="65"/>
      <c r="J7" s="37" t="s">
        <v>62</v>
      </c>
      <c r="K7" s="37" t="s">
        <v>297</v>
      </c>
      <c r="L7" s="36"/>
      <c r="M7" s="36"/>
      <c r="N7" s="36"/>
      <c r="O7" s="36"/>
      <c r="P7" s="36"/>
      <c r="Q7" s="36"/>
      <c r="R7" s="36"/>
      <c r="S7" s="36"/>
      <c r="T7" s="36"/>
      <c r="U7" s="65"/>
      <c r="V7" s="36"/>
      <c r="W7" s="36"/>
    </row>
    <row r="8" ht="15" customHeight="1" spans="1:23">
      <c r="A8" s="156">
        <v>1</v>
      </c>
      <c r="B8" s="156">
        <v>2</v>
      </c>
      <c r="C8" s="156">
        <v>3</v>
      </c>
      <c r="D8" s="156">
        <v>4</v>
      </c>
      <c r="E8" s="156">
        <v>5</v>
      </c>
      <c r="F8" s="156">
        <v>6</v>
      </c>
      <c r="G8" s="156">
        <v>7</v>
      </c>
      <c r="H8" s="156">
        <v>8</v>
      </c>
      <c r="I8" s="156">
        <v>9</v>
      </c>
      <c r="J8" s="156">
        <v>10</v>
      </c>
      <c r="K8" s="156">
        <v>11</v>
      </c>
      <c r="L8" s="165">
        <v>12</v>
      </c>
      <c r="M8" s="165">
        <v>13</v>
      </c>
      <c r="N8" s="165">
        <v>14</v>
      </c>
      <c r="O8" s="165">
        <v>15</v>
      </c>
      <c r="P8" s="165">
        <v>16</v>
      </c>
      <c r="Q8" s="165">
        <v>17</v>
      </c>
      <c r="R8" s="165">
        <v>18</v>
      </c>
      <c r="S8" s="165">
        <v>19</v>
      </c>
      <c r="T8" s="165">
        <v>20</v>
      </c>
      <c r="U8" s="156">
        <v>21</v>
      </c>
      <c r="V8" s="156">
        <v>22</v>
      </c>
      <c r="W8" s="156">
        <v>23</v>
      </c>
    </row>
    <row r="9" ht="21.75" customHeight="1" spans="1:23">
      <c r="A9" s="157"/>
      <c r="B9" s="157"/>
      <c r="C9" s="15" t="s">
        <v>298</v>
      </c>
      <c r="D9" s="157"/>
      <c r="E9" s="157"/>
      <c r="F9" s="157"/>
      <c r="G9" s="157"/>
      <c r="H9" s="157"/>
      <c r="I9" s="166">
        <v>40</v>
      </c>
      <c r="J9" s="166">
        <v>40</v>
      </c>
      <c r="K9" s="166">
        <v>40</v>
      </c>
      <c r="L9" s="166"/>
      <c r="M9" s="166"/>
      <c r="N9" s="125"/>
      <c r="O9" s="125"/>
      <c r="P9" s="43"/>
      <c r="Q9" s="166"/>
      <c r="R9" s="166"/>
      <c r="S9" s="166"/>
      <c r="T9" s="166"/>
      <c r="U9" s="125"/>
      <c r="V9" s="166"/>
      <c r="W9" s="166"/>
    </row>
    <row r="10" ht="21.75" customHeight="1" spans="1:23">
      <c r="A10" s="14" t="s">
        <v>299</v>
      </c>
      <c r="B10" s="14" t="s">
        <v>300</v>
      </c>
      <c r="C10" s="49" t="s">
        <v>298</v>
      </c>
      <c r="D10" s="14" t="s">
        <v>75</v>
      </c>
      <c r="E10" s="14" t="s">
        <v>96</v>
      </c>
      <c r="F10" s="14" t="s">
        <v>285</v>
      </c>
      <c r="G10" s="14" t="s">
        <v>268</v>
      </c>
      <c r="H10" s="14" t="s">
        <v>269</v>
      </c>
      <c r="I10" s="167">
        <v>4</v>
      </c>
      <c r="J10" s="167">
        <v>4</v>
      </c>
      <c r="K10" s="167">
        <v>4</v>
      </c>
      <c r="L10" s="167"/>
      <c r="M10" s="167"/>
      <c r="N10" s="168"/>
      <c r="O10" s="168"/>
      <c r="P10" s="39"/>
      <c r="Q10" s="167"/>
      <c r="R10" s="167"/>
      <c r="S10" s="167"/>
      <c r="T10" s="167"/>
      <c r="U10" s="168"/>
      <c r="V10" s="167"/>
      <c r="W10" s="167"/>
    </row>
    <row r="11" ht="21.75" customHeight="1" spans="1:23">
      <c r="A11" s="14" t="s">
        <v>299</v>
      </c>
      <c r="B11" s="14" t="s">
        <v>300</v>
      </c>
      <c r="C11" s="49" t="s">
        <v>298</v>
      </c>
      <c r="D11" s="14" t="s">
        <v>75</v>
      </c>
      <c r="E11" s="14" t="s">
        <v>96</v>
      </c>
      <c r="F11" s="14" t="s">
        <v>285</v>
      </c>
      <c r="G11" s="14" t="s">
        <v>301</v>
      </c>
      <c r="H11" s="14" t="s">
        <v>302</v>
      </c>
      <c r="I11" s="167">
        <v>30</v>
      </c>
      <c r="J11" s="167">
        <v>30</v>
      </c>
      <c r="K11" s="167">
        <v>30</v>
      </c>
      <c r="L11" s="167"/>
      <c r="M11" s="167"/>
      <c r="N11" s="168"/>
      <c r="O11" s="168"/>
      <c r="P11" s="158"/>
      <c r="Q11" s="167"/>
      <c r="R11" s="167"/>
      <c r="S11" s="167"/>
      <c r="T11" s="167"/>
      <c r="U11" s="168"/>
      <c r="V11" s="167"/>
      <c r="W11" s="167"/>
    </row>
    <row r="12" ht="21.75" customHeight="1" spans="1:23">
      <c r="A12" s="14" t="s">
        <v>299</v>
      </c>
      <c r="B12" s="14" t="s">
        <v>300</v>
      </c>
      <c r="C12" s="49" t="s">
        <v>298</v>
      </c>
      <c r="D12" s="14" t="s">
        <v>75</v>
      </c>
      <c r="E12" s="14" t="s">
        <v>96</v>
      </c>
      <c r="F12" s="14" t="s">
        <v>285</v>
      </c>
      <c r="G12" s="14" t="s">
        <v>303</v>
      </c>
      <c r="H12" s="14" t="s">
        <v>304</v>
      </c>
      <c r="I12" s="167">
        <v>6</v>
      </c>
      <c r="J12" s="167">
        <v>6</v>
      </c>
      <c r="K12" s="167">
        <v>6</v>
      </c>
      <c r="L12" s="167"/>
      <c r="M12" s="167"/>
      <c r="N12" s="168"/>
      <c r="O12" s="168"/>
      <c r="P12" s="158"/>
      <c r="Q12" s="167"/>
      <c r="R12" s="167"/>
      <c r="S12" s="167"/>
      <c r="T12" s="167"/>
      <c r="U12" s="168"/>
      <c r="V12" s="167"/>
      <c r="W12" s="167"/>
    </row>
    <row r="13" ht="21.75" customHeight="1" spans="1:23">
      <c r="A13" s="158"/>
      <c r="B13" s="158"/>
      <c r="C13" s="15" t="s">
        <v>305</v>
      </c>
      <c r="D13" s="158"/>
      <c r="E13" s="158"/>
      <c r="F13" s="158"/>
      <c r="G13" s="158"/>
      <c r="H13" s="158"/>
      <c r="I13" s="166">
        <v>50</v>
      </c>
      <c r="J13" s="166">
        <v>50</v>
      </c>
      <c r="K13" s="166">
        <v>50</v>
      </c>
      <c r="L13" s="166"/>
      <c r="M13" s="166"/>
      <c r="N13" s="125"/>
      <c r="O13" s="125"/>
      <c r="P13" s="158"/>
      <c r="Q13" s="166"/>
      <c r="R13" s="166"/>
      <c r="S13" s="166"/>
      <c r="T13" s="166"/>
      <c r="U13" s="125"/>
      <c r="V13" s="166"/>
      <c r="W13" s="166"/>
    </row>
    <row r="14" ht="21.75" customHeight="1" spans="1:23">
      <c r="A14" s="14" t="s">
        <v>306</v>
      </c>
      <c r="B14" s="14" t="s">
        <v>307</v>
      </c>
      <c r="C14" s="49" t="s">
        <v>305</v>
      </c>
      <c r="D14" s="14" t="s">
        <v>75</v>
      </c>
      <c r="E14" s="14" t="s">
        <v>96</v>
      </c>
      <c r="F14" s="14" t="s">
        <v>285</v>
      </c>
      <c r="G14" s="14" t="s">
        <v>301</v>
      </c>
      <c r="H14" s="14" t="s">
        <v>302</v>
      </c>
      <c r="I14" s="167">
        <v>50</v>
      </c>
      <c r="J14" s="167">
        <v>50</v>
      </c>
      <c r="K14" s="167">
        <v>50</v>
      </c>
      <c r="L14" s="167"/>
      <c r="M14" s="167"/>
      <c r="N14" s="168"/>
      <c r="O14" s="168"/>
      <c r="P14" s="158"/>
      <c r="Q14" s="167"/>
      <c r="R14" s="167"/>
      <c r="S14" s="167"/>
      <c r="T14" s="167"/>
      <c r="U14" s="168"/>
      <c r="V14" s="167"/>
      <c r="W14" s="167"/>
    </row>
    <row r="15" ht="21.75" customHeight="1" spans="1:23">
      <c r="A15" s="158"/>
      <c r="B15" s="158"/>
      <c r="C15" s="15" t="s">
        <v>308</v>
      </c>
      <c r="D15" s="158"/>
      <c r="E15" s="158"/>
      <c r="F15" s="158"/>
      <c r="G15" s="158"/>
      <c r="H15" s="158"/>
      <c r="I15" s="166">
        <v>10</v>
      </c>
      <c r="J15" s="166">
        <v>10</v>
      </c>
      <c r="K15" s="166">
        <v>10</v>
      </c>
      <c r="L15" s="166"/>
      <c r="M15" s="166"/>
      <c r="N15" s="125"/>
      <c r="O15" s="125"/>
      <c r="P15" s="158"/>
      <c r="Q15" s="166"/>
      <c r="R15" s="166"/>
      <c r="S15" s="166"/>
      <c r="T15" s="166"/>
      <c r="U15" s="125"/>
      <c r="V15" s="166"/>
      <c r="W15" s="166"/>
    </row>
    <row r="16" ht="21.75" customHeight="1" spans="1:23">
      <c r="A16" s="14" t="s">
        <v>299</v>
      </c>
      <c r="B16" s="14" t="s">
        <v>309</v>
      </c>
      <c r="C16" s="49" t="s">
        <v>308</v>
      </c>
      <c r="D16" s="14" t="s">
        <v>75</v>
      </c>
      <c r="E16" s="14" t="s">
        <v>96</v>
      </c>
      <c r="F16" s="14" t="s">
        <v>285</v>
      </c>
      <c r="G16" s="14" t="s">
        <v>268</v>
      </c>
      <c r="H16" s="14" t="s">
        <v>269</v>
      </c>
      <c r="I16" s="167">
        <v>10</v>
      </c>
      <c r="J16" s="167">
        <v>10</v>
      </c>
      <c r="K16" s="167">
        <v>10</v>
      </c>
      <c r="L16" s="167"/>
      <c r="M16" s="167"/>
      <c r="N16" s="168"/>
      <c r="O16" s="168"/>
      <c r="P16" s="158"/>
      <c r="Q16" s="167"/>
      <c r="R16" s="167"/>
      <c r="S16" s="167"/>
      <c r="T16" s="167"/>
      <c r="U16" s="168"/>
      <c r="V16" s="167"/>
      <c r="W16" s="167"/>
    </row>
    <row r="17" ht="21.75" customHeight="1" spans="1:23">
      <c r="A17" s="158"/>
      <c r="B17" s="158"/>
      <c r="C17" s="15" t="s">
        <v>310</v>
      </c>
      <c r="D17" s="158"/>
      <c r="E17" s="158"/>
      <c r="F17" s="158"/>
      <c r="G17" s="158"/>
      <c r="H17" s="158"/>
      <c r="I17" s="166">
        <v>490</v>
      </c>
      <c r="J17" s="166">
        <v>490</v>
      </c>
      <c r="K17" s="166">
        <v>490</v>
      </c>
      <c r="L17" s="166"/>
      <c r="M17" s="166"/>
      <c r="N17" s="125"/>
      <c r="O17" s="125"/>
      <c r="P17" s="158"/>
      <c r="Q17" s="166"/>
      <c r="R17" s="166"/>
      <c r="S17" s="166"/>
      <c r="T17" s="166"/>
      <c r="U17" s="125"/>
      <c r="V17" s="166"/>
      <c r="W17" s="166"/>
    </row>
    <row r="18" ht="21.75" customHeight="1" spans="1:23">
      <c r="A18" s="14" t="s">
        <v>306</v>
      </c>
      <c r="B18" s="14" t="s">
        <v>311</v>
      </c>
      <c r="C18" s="49" t="s">
        <v>310</v>
      </c>
      <c r="D18" s="14" t="s">
        <v>75</v>
      </c>
      <c r="E18" s="14" t="s">
        <v>129</v>
      </c>
      <c r="F18" s="14" t="s">
        <v>312</v>
      </c>
      <c r="G18" s="14" t="s">
        <v>266</v>
      </c>
      <c r="H18" s="14" t="s">
        <v>267</v>
      </c>
      <c r="I18" s="167">
        <v>15</v>
      </c>
      <c r="J18" s="167">
        <v>15</v>
      </c>
      <c r="K18" s="167">
        <v>15</v>
      </c>
      <c r="L18" s="167"/>
      <c r="M18" s="167"/>
      <c r="N18" s="168"/>
      <c r="O18" s="168"/>
      <c r="P18" s="158"/>
      <c r="Q18" s="167"/>
      <c r="R18" s="167"/>
      <c r="S18" s="167"/>
      <c r="T18" s="167"/>
      <c r="U18" s="168"/>
      <c r="V18" s="167"/>
      <c r="W18" s="167"/>
    </row>
    <row r="19" ht="21.75" customHeight="1" spans="1:23">
      <c r="A19" s="14" t="s">
        <v>306</v>
      </c>
      <c r="B19" s="14" t="s">
        <v>311</v>
      </c>
      <c r="C19" s="49" t="s">
        <v>310</v>
      </c>
      <c r="D19" s="14" t="s">
        <v>75</v>
      </c>
      <c r="E19" s="14" t="s">
        <v>129</v>
      </c>
      <c r="F19" s="14" t="s">
        <v>312</v>
      </c>
      <c r="G19" s="14" t="s">
        <v>301</v>
      </c>
      <c r="H19" s="14" t="s">
        <v>302</v>
      </c>
      <c r="I19" s="167">
        <v>58</v>
      </c>
      <c r="J19" s="167">
        <v>58</v>
      </c>
      <c r="K19" s="167">
        <v>58</v>
      </c>
      <c r="L19" s="167"/>
      <c r="M19" s="167"/>
      <c r="N19" s="168"/>
      <c r="O19" s="168"/>
      <c r="P19" s="158"/>
      <c r="Q19" s="167"/>
      <c r="R19" s="167"/>
      <c r="S19" s="167"/>
      <c r="T19" s="167"/>
      <c r="U19" s="168"/>
      <c r="V19" s="167"/>
      <c r="W19" s="167"/>
    </row>
    <row r="20" ht="21.75" customHeight="1" spans="1:23">
      <c r="A20" s="14" t="s">
        <v>306</v>
      </c>
      <c r="B20" s="14" t="s">
        <v>311</v>
      </c>
      <c r="C20" s="49" t="s">
        <v>310</v>
      </c>
      <c r="D20" s="14" t="s">
        <v>75</v>
      </c>
      <c r="E20" s="14" t="s">
        <v>129</v>
      </c>
      <c r="F20" s="14" t="s">
        <v>312</v>
      </c>
      <c r="G20" s="14" t="s">
        <v>313</v>
      </c>
      <c r="H20" s="14" t="s">
        <v>314</v>
      </c>
      <c r="I20" s="167">
        <v>417</v>
      </c>
      <c r="J20" s="167">
        <v>417</v>
      </c>
      <c r="K20" s="167">
        <v>417</v>
      </c>
      <c r="L20" s="167"/>
      <c r="M20" s="167"/>
      <c r="N20" s="168"/>
      <c r="O20" s="168"/>
      <c r="P20" s="158"/>
      <c r="Q20" s="167"/>
      <c r="R20" s="167"/>
      <c r="S20" s="167"/>
      <c r="T20" s="167"/>
      <c r="U20" s="168"/>
      <c r="V20" s="167"/>
      <c r="W20" s="167"/>
    </row>
    <row r="21" ht="21.75" customHeight="1" spans="1:23">
      <c r="A21" s="158"/>
      <c r="B21" s="158"/>
      <c r="C21" s="15" t="s">
        <v>315</v>
      </c>
      <c r="D21" s="158"/>
      <c r="E21" s="158"/>
      <c r="F21" s="158"/>
      <c r="G21" s="158"/>
      <c r="H21" s="158"/>
      <c r="I21" s="166">
        <v>200</v>
      </c>
      <c r="J21" s="166">
        <v>200</v>
      </c>
      <c r="K21" s="166">
        <v>200</v>
      </c>
      <c r="L21" s="166"/>
      <c r="M21" s="166"/>
      <c r="N21" s="125"/>
      <c r="O21" s="125"/>
      <c r="P21" s="158"/>
      <c r="Q21" s="166"/>
      <c r="R21" s="166"/>
      <c r="S21" s="166"/>
      <c r="T21" s="166"/>
      <c r="U21" s="125"/>
      <c r="V21" s="166"/>
      <c r="W21" s="166"/>
    </row>
    <row r="22" ht="21.75" customHeight="1" spans="1:23">
      <c r="A22" s="14" t="s">
        <v>306</v>
      </c>
      <c r="B22" s="14" t="s">
        <v>316</v>
      </c>
      <c r="C22" s="49" t="s">
        <v>315</v>
      </c>
      <c r="D22" s="14" t="s">
        <v>75</v>
      </c>
      <c r="E22" s="14" t="s">
        <v>96</v>
      </c>
      <c r="F22" s="14" t="s">
        <v>285</v>
      </c>
      <c r="G22" s="14" t="s">
        <v>301</v>
      </c>
      <c r="H22" s="14" t="s">
        <v>302</v>
      </c>
      <c r="I22" s="167">
        <v>200</v>
      </c>
      <c r="J22" s="167">
        <v>200</v>
      </c>
      <c r="K22" s="167">
        <v>200</v>
      </c>
      <c r="L22" s="167"/>
      <c r="M22" s="167"/>
      <c r="N22" s="168"/>
      <c r="O22" s="168"/>
      <c r="P22" s="158"/>
      <c r="Q22" s="167"/>
      <c r="R22" s="167"/>
      <c r="S22" s="167"/>
      <c r="T22" s="167"/>
      <c r="U22" s="168"/>
      <c r="V22" s="167"/>
      <c r="W22" s="167"/>
    </row>
    <row r="23" ht="21.75" customHeight="1" spans="1:23">
      <c r="A23" s="158"/>
      <c r="B23" s="158"/>
      <c r="C23" s="15" t="s">
        <v>317</v>
      </c>
      <c r="D23" s="158"/>
      <c r="E23" s="158"/>
      <c r="F23" s="158"/>
      <c r="G23" s="158"/>
      <c r="H23" s="158"/>
      <c r="I23" s="166">
        <v>362.54</v>
      </c>
      <c r="J23" s="166">
        <v>362.54</v>
      </c>
      <c r="K23" s="166">
        <v>362.54</v>
      </c>
      <c r="L23" s="166"/>
      <c r="M23" s="166"/>
      <c r="N23" s="125"/>
      <c r="O23" s="125"/>
      <c r="P23" s="158"/>
      <c r="Q23" s="166"/>
      <c r="R23" s="166"/>
      <c r="S23" s="166"/>
      <c r="T23" s="166"/>
      <c r="U23" s="125"/>
      <c r="V23" s="166"/>
      <c r="W23" s="166"/>
    </row>
    <row r="24" ht="21.75" customHeight="1" spans="1:23">
      <c r="A24" s="14" t="s">
        <v>306</v>
      </c>
      <c r="B24" s="14" t="s">
        <v>318</v>
      </c>
      <c r="C24" s="49" t="s">
        <v>317</v>
      </c>
      <c r="D24" s="14" t="s">
        <v>75</v>
      </c>
      <c r="E24" s="14" t="s">
        <v>129</v>
      </c>
      <c r="F24" s="14" t="s">
        <v>312</v>
      </c>
      <c r="G24" s="14" t="s">
        <v>266</v>
      </c>
      <c r="H24" s="14" t="s">
        <v>267</v>
      </c>
      <c r="I24" s="167">
        <v>20</v>
      </c>
      <c r="J24" s="167">
        <v>20</v>
      </c>
      <c r="K24" s="167">
        <v>20</v>
      </c>
      <c r="L24" s="167"/>
      <c r="M24" s="167"/>
      <c r="N24" s="168"/>
      <c r="O24" s="168"/>
      <c r="P24" s="158"/>
      <c r="Q24" s="167"/>
      <c r="R24" s="167"/>
      <c r="S24" s="167"/>
      <c r="T24" s="167"/>
      <c r="U24" s="168"/>
      <c r="V24" s="167"/>
      <c r="W24" s="167"/>
    </row>
    <row r="25" ht="21.75" customHeight="1" spans="1:23">
      <c r="A25" s="14" t="s">
        <v>306</v>
      </c>
      <c r="B25" s="14" t="s">
        <v>318</v>
      </c>
      <c r="C25" s="49" t="s">
        <v>317</v>
      </c>
      <c r="D25" s="14" t="s">
        <v>75</v>
      </c>
      <c r="E25" s="14" t="s">
        <v>129</v>
      </c>
      <c r="F25" s="14" t="s">
        <v>312</v>
      </c>
      <c r="G25" s="14" t="s">
        <v>301</v>
      </c>
      <c r="H25" s="14" t="s">
        <v>302</v>
      </c>
      <c r="I25" s="167">
        <v>40</v>
      </c>
      <c r="J25" s="167">
        <v>40</v>
      </c>
      <c r="K25" s="167">
        <v>40</v>
      </c>
      <c r="L25" s="167"/>
      <c r="M25" s="167"/>
      <c r="N25" s="168"/>
      <c r="O25" s="168"/>
      <c r="P25" s="158"/>
      <c r="Q25" s="167"/>
      <c r="R25" s="167"/>
      <c r="S25" s="167"/>
      <c r="T25" s="167"/>
      <c r="U25" s="168"/>
      <c r="V25" s="167"/>
      <c r="W25" s="167"/>
    </row>
    <row r="26" ht="21.75" customHeight="1" spans="1:23">
      <c r="A26" s="14" t="s">
        <v>306</v>
      </c>
      <c r="B26" s="14" t="s">
        <v>318</v>
      </c>
      <c r="C26" s="49" t="s">
        <v>317</v>
      </c>
      <c r="D26" s="14" t="s">
        <v>75</v>
      </c>
      <c r="E26" s="14" t="s">
        <v>129</v>
      </c>
      <c r="F26" s="14" t="s">
        <v>312</v>
      </c>
      <c r="G26" s="14" t="s">
        <v>313</v>
      </c>
      <c r="H26" s="14" t="s">
        <v>314</v>
      </c>
      <c r="I26" s="167">
        <v>302.54</v>
      </c>
      <c r="J26" s="167">
        <v>302.54</v>
      </c>
      <c r="K26" s="167">
        <v>302.54</v>
      </c>
      <c r="L26" s="167"/>
      <c r="M26" s="167"/>
      <c r="N26" s="168"/>
      <c r="O26" s="168"/>
      <c r="P26" s="158"/>
      <c r="Q26" s="167"/>
      <c r="R26" s="167"/>
      <c r="S26" s="167"/>
      <c r="T26" s="167"/>
      <c r="U26" s="168"/>
      <c r="V26" s="167"/>
      <c r="W26" s="167"/>
    </row>
    <row r="27" ht="21.75" customHeight="1" spans="1:23">
      <c r="A27" s="158"/>
      <c r="B27" s="158"/>
      <c r="C27" s="15" t="s">
        <v>319</v>
      </c>
      <c r="D27" s="158"/>
      <c r="E27" s="158"/>
      <c r="F27" s="158"/>
      <c r="G27" s="158"/>
      <c r="H27" s="158"/>
      <c r="I27" s="166">
        <v>50</v>
      </c>
      <c r="J27" s="166">
        <v>50</v>
      </c>
      <c r="K27" s="166">
        <v>50</v>
      </c>
      <c r="L27" s="166"/>
      <c r="M27" s="166"/>
      <c r="N27" s="125"/>
      <c r="O27" s="125"/>
      <c r="P27" s="158"/>
      <c r="Q27" s="166"/>
      <c r="R27" s="166"/>
      <c r="S27" s="166"/>
      <c r="T27" s="166"/>
      <c r="U27" s="125"/>
      <c r="V27" s="166"/>
      <c r="W27" s="166"/>
    </row>
    <row r="28" ht="21.75" customHeight="1" spans="1:23">
      <c r="A28" s="14" t="s">
        <v>306</v>
      </c>
      <c r="B28" s="14" t="s">
        <v>320</v>
      </c>
      <c r="C28" s="49" t="s">
        <v>319</v>
      </c>
      <c r="D28" s="14" t="s">
        <v>75</v>
      </c>
      <c r="E28" s="14" t="s">
        <v>96</v>
      </c>
      <c r="F28" s="14" t="s">
        <v>285</v>
      </c>
      <c r="G28" s="14" t="s">
        <v>301</v>
      </c>
      <c r="H28" s="14" t="s">
        <v>302</v>
      </c>
      <c r="I28" s="167">
        <v>50</v>
      </c>
      <c r="J28" s="167">
        <v>50</v>
      </c>
      <c r="K28" s="167">
        <v>50</v>
      </c>
      <c r="L28" s="167"/>
      <c r="M28" s="167"/>
      <c r="N28" s="168"/>
      <c r="O28" s="168"/>
      <c r="P28" s="158"/>
      <c r="Q28" s="167"/>
      <c r="R28" s="167"/>
      <c r="S28" s="167"/>
      <c r="T28" s="167"/>
      <c r="U28" s="168"/>
      <c r="V28" s="167"/>
      <c r="W28" s="167"/>
    </row>
    <row r="29" ht="21.75" customHeight="1" spans="1:23">
      <c r="A29" s="158"/>
      <c r="B29" s="158"/>
      <c r="C29" s="15" t="s">
        <v>321</v>
      </c>
      <c r="D29" s="158"/>
      <c r="E29" s="158"/>
      <c r="F29" s="158"/>
      <c r="G29" s="158"/>
      <c r="H29" s="158"/>
      <c r="I29" s="166">
        <v>31.171352</v>
      </c>
      <c r="J29" s="166"/>
      <c r="K29" s="166"/>
      <c r="L29" s="166"/>
      <c r="M29" s="166"/>
      <c r="N29" s="125"/>
      <c r="O29" s="125"/>
      <c r="P29" s="158"/>
      <c r="Q29" s="166"/>
      <c r="R29" s="166">
        <v>31.171352</v>
      </c>
      <c r="S29" s="166"/>
      <c r="T29" s="166"/>
      <c r="U29" s="125"/>
      <c r="V29" s="166"/>
      <c r="W29" s="166">
        <v>31.171352</v>
      </c>
    </row>
    <row r="30" ht="21.75" customHeight="1" spans="1:23">
      <c r="A30" s="14" t="s">
        <v>306</v>
      </c>
      <c r="B30" s="14" t="s">
        <v>322</v>
      </c>
      <c r="C30" s="49" t="s">
        <v>321</v>
      </c>
      <c r="D30" s="14" t="s">
        <v>75</v>
      </c>
      <c r="E30" s="14" t="s">
        <v>96</v>
      </c>
      <c r="F30" s="14" t="s">
        <v>285</v>
      </c>
      <c r="G30" s="14" t="s">
        <v>268</v>
      </c>
      <c r="H30" s="14" t="s">
        <v>269</v>
      </c>
      <c r="I30" s="167">
        <v>2</v>
      </c>
      <c r="J30" s="167"/>
      <c r="K30" s="167"/>
      <c r="L30" s="167"/>
      <c r="M30" s="167"/>
      <c r="N30" s="168"/>
      <c r="O30" s="168"/>
      <c r="P30" s="158"/>
      <c r="Q30" s="167"/>
      <c r="R30" s="167">
        <v>2</v>
      </c>
      <c r="S30" s="167"/>
      <c r="T30" s="167"/>
      <c r="U30" s="168"/>
      <c r="V30" s="167"/>
      <c r="W30" s="167">
        <v>2</v>
      </c>
    </row>
    <row r="31" ht="21.75" customHeight="1" spans="1:23">
      <c r="A31" s="14" t="s">
        <v>306</v>
      </c>
      <c r="B31" s="14" t="s">
        <v>322</v>
      </c>
      <c r="C31" s="49" t="s">
        <v>321</v>
      </c>
      <c r="D31" s="14" t="s">
        <v>75</v>
      </c>
      <c r="E31" s="14" t="s">
        <v>96</v>
      </c>
      <c r="F31" s="14" t="s">
        <v>285</v>
      </c>
      <c r="G31" s="14" t="s">
        <v>266</v>
      </c>
      <c r="H31" s="14" t="s">
        <v>267</v>
      </c>
      <c r="I31" s="167">
        <v>16.79149</v>
      </c>
      <c r="J31" s="167"/>
      <c r="K31" s="167"/>
      <c r="L31" s="167"/>
      <c r="M31" s="167"/>
      <c r="N31" s="168"/>
      <c r="O31" s="168"/>
      <c r="P31" s="158"/>
      <c r="Q31" s="167"/>
      <c r="R31" s="167">
        <v>16.79149</v>
      </c>
      <c r="S31" s="167"/>
      <c r="T31" s="167"/>
      <c r="U31" s="168"/>
      <c r="V31" s="167"/>
      <c r="W31" s="167">
        <v>16.79149</v>
      </c>
    </row>
    <row r="32" ht="21.75" customHeight="1" spans="1:23">
      <c r="A32" s="14" t="s">
        <v>306</v>
      </c>
      <c r="B32" s="14" t="s">
        <v>322</v>
      </c>
      <c r="C32" s="49" t="s">
        <v>321</v>
      </c>
      <c r="D32" s="14" t="s">
        <v>75</v>
      </c>
      <c r="E32" s="14" t="s">
        <v>96</v>
      </c>
      <c r="F32" s="14" t="s">
        <v>285</v>
      </c>
      <c r="G32" s="14" t="s">
        <v>323</v>
      </c>
      <c r="H32" s="14" t="s">
        <v>191</v>
      </c>
      <c r="I32" s="167">
        <v>0.1</v>
      </c>
      <c r="J32" s="167"/>
      <c r="K32" s="167"/>
      <c r="L32" s="167"/>
      <c r="M32" s="167"/>
      <c r="N32" s="168"/>
      <c r="O32" s="168"/>
      <c r="P32" s="158"/>
      <c r="Q32" s="167"/>
      <c r="R32" s="167">
        <v>0.1</v>
      </c>
      <c r="S32" s="167"/>
      <c r="T32" s="167"/>
      <c r="U32" s="168"/>
      <c r="V32" s="167"/>
      <c r="W32" s="167">
        <v>0.1</v>
      </c>
    </row>
    <row r="33" ht="21.75" customHeight="1" spans="1:23">
      <c r="A33" s="14" t="s">
        <v>306</v>
      </c>
      <c r="B33" s="14" t="s">
        <v>322</v>
      </c>
      <c r="C33" s="49" t="s">
        <v>321</v>
      </c>
      <c r="D33" s="14" t="s">
        <v>75</v>
      </c>
      <c r="E33" s="14" t="s">
        <v>96</v>
      </c>
      <c r="F33" s="14" t="s">
        <v>285</v>
      </c>
      <c r="G33" s="14" t="s">
        <v>301</v>
      </c>
      <c r="H33" s="14" t="s">
        <v>302</v>
      </c>
      <c r="I33" s="167">
        <v>3.32267</v>
      </c>
      <c r="J33" s="167"/>
      <c r="K33" s="167"/>
      <c r="L33" s="167"/>
      <c r="M33" s="167"/>
      <c r="N33" s="168"/>
      <c r="O33" s="168"/>
      <c r="P33" s="158"/>
      <c r="Q33" s="167"/>
      <c r="R33" s="167">
        <v>3.32267</v>
      </c>
      <c r="S33" s="167"/>
      <c r="T33" s="167"/>
      <c r="U33" s="168"/>
      <c r="V33" s="167"/>
      <c r="W33" s="167">
        <v>3.32267</v>
      </c>
    </row>
    <row r="34" ht="21.75" customHeight="1" spans="1:23">
      <c r="A34" s="14" t="s">
        <v>306</v>
      </c>
      <c r="B34" s="14" t="s">
        <v>322</v>
      </c>
      <c r="C34" s="49" t="s">
        <v>321</v>
      </c>
      <c r="D34" s="14" t="s">
        <v>75</v>
      </c>
      <c r="E34" s="14" t="s">
        <v>96</v>
      </c>
      <c r="F34" s="14" t="s">
        <v>285</v>
      </c>
      <c r="G34" s="14" t="s">
        <v>313</v>
      </c>
      <c r="H34" s="14" t="s">
        <v>314</v>
      </c>
      <c r="I34" s="167">
        <v>8.957192</v>
      </c>
      <c r="J34" s="167"/>
      <c r="K34" s="167"/>
      <c r="L34" s="167"/>
      <c r="M34" s="167"/>
      <c r="N34" s="168"/>
      <c r="O34" s="168"/>
      <c r="P34" s="158"/>
      <c r="Q34" s="167"/>
      <c r="R34" s="167">
        <v>8.957192</v>
      </c>
      <c r="S34" s="167"/>
      <c r="T34" s="167"/>
      <c r="U34" s="168"/>
      <c r="V34" s="167"/>
      <c r="W34" s="167">
        <v>8.957192</v>
      </c>
    </row>
    <row r="35" ht="18.75" customHeight="1" spans="1:23">
      <c r="A35" s="159" t="s">
        <v>137</v>
      </c>
      <c r="B35" s="160"/>
      <c r="C35" s="160"/>
      <c r="D35" s="160"/>
      <c r="E35" s="160"/>
      <c r="F35" s="160"/>
      <c r="G35" s="160"/>
      <c r="H35" s="161"/>
      <c r="I35" s="166">
        <v>1233.711352</v>
      </c>
      <c r="J35" s="166">
        <v>1202.54</v>
      </c>
      <c r="K35" s="166">
        <v>1202.54</v>
      </c>
      <c r="L35" s="166"/>
      <c r="M35" s="166"/>
      <c r="N35" s="125"/>
      <c r="O35" s="125"/>
      <c r="P35" s="43"/>
      <c r="Q35" s="166"/>
      <c r="R35" s="166">
        <v>31.171352</v>
      </c>
      <c r="S35" s="166"/>
      <c r="T35" s="166"/>
      <c r="U35" s="125"/>
      <c r="V35" s="166"/>
      <c r="W35" s="166">
        <v>31.171352</v>
      </c>
    </row>
  </sheetData>
  <mergeCells count="28">
    <mergeCell ref="A2:W2"/>
    <mergeCell ref="A3:H3"/>
    <mergeCell ref="J4:M4"/>
    <mergeCell ref="N4:P4"/>
    <mergeCell ref="R4:W4"/>
    <mergeCell ref="A35:H3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J31"/>
  <sheetViews>
    <sheetView topLeftCell="B1" workbookViewId="0">
      <selection activeCell="G32" sqref="G32"/>
    </sheetView>
  </sheetViews>
  <sheetFormatPr defaultColWidth="10.6666666666667" defaultRowHeight="12" customHeight="1"/>
  <cols>
    <col min="1" max="1" width="40" style="25" customWidth="1"/>
    <col min="2" max="2" width="56" style="25" customWidth="1"/>
    <col min="3" max="3" width="20.1666666666667" style="25" customWidth="1"/>
    <col min="4" max="4" width="15.5" style="25" customWidth="1"/>
    <col min="5" max="5" width="27.5" style="25" customWidth="1"/>
    <col min="6" max="6" width="13.1666666666667" style="26" customWidth="1"/>
    <col min="7" max="7" width="29.3333333333333" style="25" customWidth="1"/>
    <col min="8" max="9" width="14.5" style="26" customWidth="1"/>
    <col min="10" max="10" width="98.1666666666667" style="25" customWidth="1"/>
    <col min="11" max="11" width="10.6666666666667" style="26" customWidth="1"/>
    <col min="12" max="16384" width="10.6666666666667" style="26"/>
  </cols>
  <sheetData>
    <row r="1" ht="15" customHeight="1" spans="10:10">
      <c r="J1" s="151" t="s">
        <v>324</v>
      </c>
    </row>
    <row r="2" ht="28.5" customHeight="1" spans="1:10">
      <c r="A2" s="45" t="s">
        <v>325</v>
      </c>
      <c r="B2" s="29"/>
      <c r="C2" s="29"/>
      <c r="D2" s="29"/>
      <c r="E2" s="29"/>
      <c r="F2" s="46"/>
      <c r="G2" s="29"/>
      <c r="H2" s="46"/>
      <c r="I2" s="46"/>
      <c r="J2" s="29"/>
    </row>
    <row r="3" ht="17.25" customHeight="1" spans="1:1">
      <c r="A3" s="47" t="s">
        <v>2</v>
      </c>
    </row>
    <row r="4" ht="44.25" customHeight="1" spans="1:10">
      <c r="A4" s="37" t="s">
        <v>326</v>
      </c>
      <c r="B4" s="37" t="s">
        <v>327</v>
      </c>
      <c r="C4" s="37" t="s">
        <v>328</v>
      </c>
      <c r="D4" s="37" t="s">
        <v>329</v>
      </c>
      <c r="E4" s="37" t="s">
        <v>330</v>
      </c>
      <c r="F4" s="48" t="s">
        <v>331</v>
      </c>
      <c r="G4" s="37" t="s">
        <v>332</v>
      </c>
      <c r="H4" s="48" t="s">
        <v>333</v>
      </c>
      <c r="I4" s="48" t="s">
        <v>334</v>
      </c>
      <c r="J4" s="37" t="s">
        <v>335</v>
      </c>
    </row>
    <row r="5" ht="14.25" customHeight="1" spans="1:10">
      <c r="A5" s="37">
        <v>1</v>
      </c>
      <c r="B5" s="37">
        <v>2</v>
      </c>
      <c r="C5" s="37">
        <v>3</v>
      </c>
      <c r="D5" s="37">
        <v>4</v>
      </c>
      <c r="E5" s="37">
        <v>5</v>
      </c>
      <c r="F5" s="48">
        <v>6</v>
      </c>
      <c r="G5" s="37">
        <v>7</v>
      </c>
      <c r="H5" s="48">
        <v>8</v>
      </c>
      <c r="I5" s="48">
        <v>9</v>
      </c>
      <c r="J5" s="37">
        <v>10</v>
      </c>
    </row>
    <row r="6" ht="42" customHeight="1" spans="1:10">
      <c r="A6" s="49" t="s">
        <v>75</v>
      </c>
      <c r="B6" s="38"/>
      <c r="C6" s="38"/>
      <c r="D6" s="38"/>
      <c r="E6" s="50"/>
      <c r="F6" s="51"/>
      <c r="G6" s="50"/>
      <c r="H6" s="51"/>
      <c r="I6" s="51"/>
      <c r="J6" s="50"/>
    </row>
    <row r="7" ht="54.75" customHeight="1" spans="1:10">
      <c r="A7" s="148" t="s">
        <v>336</v>
      </c>
      <c r="B7" s="148" t="s">
        <v>337</v>
      </c>
      <c r="C7" s="15" t="s">
        <v>338</v>
      </c>
      <c r="D7" s="15" t="s">
        <v>339</v>
      </c>
      <c r="E7" s="49" t="s">
        <v>340</v>
      </c>
      <c r="F7" s="15" t="s">
        <v>341</v>
      </c>
      <c r="G7" s="49" t="s">
        <v>342</v>
      </c>
      <c r="H7" s="15" t="s">
        <v>343</v>
      </c>
      <c r="I7" s="15" t="s">
        <v>344</v>
      </c>
      <c r="J7" s="49" t="s">
        <v>345</v>
      </c>
    </row>
    <row r="8" ht="54.75" customHeight="1" spans="1:10">
      <c r="A8" s="149"/>
      <c r="B8" s="149"/>
      <c r="C8" s="15" t="s">
        <v>338</v>
      </c>
      <c r="D8" s="15" t="s">
        <v>346</v>
      </c>
      <c r="E8" s="49" t="s">
        <v>347</v>
      </c>
      <c r="F8" s="15" t="s">
        <v>341</v>
      </c>
      <c r="G8" s="49" t="s">
        <v>348</v>
      </c>
      <c r="H8" s="15" t="s">
        <v>349</v>
      </c>
      <c r="I8" s="15" t="s">
        <v>344</v>
      </c>
      <c r="J8" s="49" t="s">
        <v>350</v>
      </c>
    </row>
    <row r="9" ht="54.75" customHeight="1" spans="1:10">
      <c r="A9" s="149"/>
      <c r="B9" s="149"/>
      <c r="C9" s="15" t="s">
        <v>351</v>
      </c>
      <c r="D9" s="15" t="s">
        <v>352</v>
      </c>
      <c r="E9" s="49" t="s">
        <v>353</v>
      </c>
      <c r="F9" s="15" t="s">
        <v>341</v>
      </c>
      <c r="G9" s="49" t="s">
        <v>354</v>
      </c>
      <c r="H9" s="15" t="s">
        <v>349</v>
      </c>
      <c r="I9" s="15" t="s">
        <v>344</v>
      </c>
      <c r="J9" s="49" t="s">
        <v>355</v>
      </c>
    </row>
    <row r="10" ht="54.75" customHeight="1" spans="1:10">
      <c r="A10" s="150"/>
      <c r="B10" s="150"/>
      <c r="C10" s="15" t="s">
        <v>356</v>
      </c>
      <c r="D10" s="15" t="s">
        <v>357</v>
      </c>
      <c r="E10" s="49" t="s">
        <v>358</v>
      </c>
      <c r="F10" s="15" t="s">
        <v>341</v>
      </c>
      <c r="G10" s="49" t="s">
        <v>359</v>
      </c>
      <c r="H10" s="15" t="s">
        <v>349</v>
      </c>
      <c r="I10" s="15" t="s">
        <v>344</v>
      </c>
      <c r="J10" s="49" t="s">
        <v>360</v>
      </c>
    </row>
    <row r="11" ht="54.75" customHeight="1" spans="1:10">
      <c r="A11" s="148" t="s">
        <v>361</v>
      </c>
      <c r="B11" s="148" t="s">
        <v>362</v>
      </c>
      <c r="C11" s="15" t="s">
        <v>338</v>
      </c>
      <c r="D11" s="15" t="s">
        <v>346</v>
      </c>
      <c r="E11" s="49" t="s">
        <v>363</v>
      </c>
      <c r="F11" s="15" t="s">
        <v>341</v>
      </c>
      <c r="G11" s="49" t="s">
        <v>364</v>
      </c>
      <c r="H11" s="15" t="s">
        <v>365</v>
      </c>
      <c r="I11" s="15" t="s">
        <v>344</v>
      </c>
      <c r="J11" s="49" t="s">
        <v>366</v>
      </c>
    </row>
    <row r="12" ht="54.75" customHeight="1" spans="1:10">
      <c r="A12" s="149"/>
      <c r="B12" s="149"/>
      <c r="C12" s="15" t="s">
        <v>351</v>
      </c>
      <c r="D12" s="15" t="s">
        <v>367</v>
      </c>
      <c r="E12" s="49" t="s">
        <v>367</v>
      </c>
      <c r="F12" s="15" t="s">
        <v>368</v>
      </c>
      <c r="G12" s="49" t="s">
        <v>369</v>
      </c>
      <c r="H12" s="15" t="s">
        <v>349</v>
      </c>
      <c r="I12" s="15" t="s">
        <v>370</v>
      </c>
      <c r="J12" s="49" t="s">
        <v>371</v>
      </c>
    </row>
    <row r="13" ht="54.75" customHeight="1" spans="1:10">
      <c r="A13" s="150"/>
      <c r="B13" s="150"/>
      <c r="C13" s="15" t="s">
        <v>356</v>
      </c>
      <c r="D13" s="15" t="s">
        <v>357</v>
      </c>
      <c r="E13" s="49" t="s">
        <v>372</v>
      </c>
      <c r="F13" s="15" t="s">
        <v>368</v>
      </c>
      <c r="G13" s="49" t="s">
        <v>373</v>
      </c>
      <c r="H13" s="15" t="s">
        <v>349</v>
      </c>
      <c r="I13" s="15" t="s">
        <v>370</v>
      </c>
      <c r="J13" s="49" t="s">
        <v>374</v>
      </c>
    </row>
    <row r="14" ht="54.75" customHeight="1" spans="1:10">
      <c r="A14" s="148" t="s">
        <v>375</v>
      </c>
      <c r="B14" s="148" t="s">
        <v>376</v>
      </c>
      <c r="C14" s="15" t="s">
        <v>338</v>
      </c>
      <c r="D14" s="15" t="s">
        <v>377</v>
      </c>
      <c r="E14" s="49" t="s">
        <v>378</v>
      </c>
      <c r="F14" s="15" t="s">
        <v>379</v>
      </c>
      <c r="G14" s="49" t="s">
        <v>380</v>
      </c>
      <c r="H14" s="15" t="s">
        <v>349</v>
      </c>
      <c r="I14" s="15" t="s">
        <v>370</v>
      </c>
      <c r="J14" s="49" t="s">
        <v>381</v>
      </c>
    </row>
    <row r="15" ht="54.75" customHeight="1" spans="1:10">
      <c r="A15" s="149"/>
      <c r="B15" s="149"/>
      <c r="C15" s="15" t="s">
        <v>351</v>
      </c>
      <c r="D15" s="15" t="s">
        <v>367</v>
      </c>
      <c r="E15" s="49" t="s">
        <v>382</v>
      </c>
      <c r="F15" s="15" t="s">
        <v>368</v>
      </c>
      <c r="G15" s="49" t="s">
        <v>383</v>
      </c>
      <c r="H15" s="15" t="s">
        <v>349</v>
      </c>
      <c r="I15" s="15" t="s">
        <v>370</v>
      </c>
      <c r="J15" s="49" t="s">
        <v>383</v>
      </c>
    </row>
    <row r="16" ht="54.75" customHeight="1" spans="1:10">
      <c r="A16" s="150"/>
      <c r="B16" s="150"/>
      <c r="C16" s="15" t="s">
        <v>356</v>
      </c>
      <c r="D16" s="15" t="s">
        <v>357</v>
      </c>
      <c r="E16" s="49" t="s">
        <v>372</v>
      </c>
      <c r="F16" s="15" t="s">
        <v>368</v>
      </c>
      <c r="G16" s="49" t="s">
        <v>384</v>
      </c>
      <c r="H16" s="15" t="s">
        <v>349</v>
      </c>
      <c r="I16" s="15" t="s">
        <v>370</v>
      </c>
      <c r="J16" s="49" t="s">
        <v>374</v>
      </c>
    </row>
    <row r="17" ht="54.75" customHeight="1" spans="1:10">
      <c r="A17" s="148" t="s">
        <v>385</v>
      </c>
      <c r="B17" s="148" t="s">
        <v>386</v>
      </c>
      <c r="C17" s="15" t="s">
        <v>338</v>
      </c>
      <c r="D17" s="15" t="s">
        <v>377</v>
      </c>
      <c r="E17" s="49" t="s">
        <v>387</v>
      </c>
      <c r="F17" s="15" t="s">
        <v>341</v>
      </c>
      <c r="G17" s="49" t="s">
        <v>373</v>
      </c>
      <c r="H17" s="15" t="s">
        <v>349</v>
      </c>
      <c r="I17" s="15" t="s">
        <v>344</v>
      </c>
      <c r="J17" s="49" t="s">
        <v>388</v>
      </c>
    </row>
    <row r="18" ht="54.75" customHeight="1" spans="1:10">
      <c r="A18" s="149"/>
      <c r="B18" s="149"/>
      <c r="C18" s="15" t="s">
        <v>351</v>
      </c>
      <c r="D18" s="15" t="s">
        <v>352</v>
      </c>
      <c r="E18" s="49" t="s">
        <v>389</v>
      </c>
      <c r="F18" s="15" t="s">
        <v>368</v>
      </c>
      <c r="G18" s="49" t="s">
        <v>390</v>
      </c>
      <c r="H18" s="15" t="s">
        <v>349</v>
      </c>
      <c r="I18" s="15" t="s">
        <v>370</v>
      </c>
      <c r="J18" s="49" t="s">
        <v>391</v>
      </c>
    </row>
    <row r="19" ht="54.75" customHeight="1" spans="1:10">
      <c r="A19" s="150"/>
      <c r="B19" s="150"/>
      <c r="C19" s="15" t="s">
        <v>356</v>
      </c>
      <c r="D19" s="15" t="s">
        <v>357</v>
      </c>
      <c r="E19" s="49" t="s">
        <v>372</v>
      </c>
      <c r="F19" s="15" t="s">
        <v>341</v>
      </c>
      <c r="G19" s="49" t="s">
        <v>373</v>
      </c>
      <c r="H19" s="15" t="s">
        <v>349</v>
      </c>
      <c r="I19" s="15" t="s">
        <v>344</v>
      </c>
      <c r="J19" s="49" t="s">
        <v>392</v>
      </c>
    </row>
    <row r="20" ht="54.75" customHeight="1" spans="1:10">
      <c r="A20" s="148" t="s">
        <v>393</v>
      </c>
      <c r="B20" s="148" t="s">
        <v>394</v>
      </c>
      <c r="C20" s="15" t="s">
        <v>338</v>
      </c>
      <c r="D20" s="15" t="s">
        <v>339</v>
      </c>
      <c r="E20" s="49" t="s">
        <v>395</v>
      </c>
      <c r="F20" s="15" t="s">
        <v>368</v>
      </c>
      <c r="G20" s="49" t="s">
        <v>384</v>
      </c>
      <c r="H20" s="15" t="s">
        <v>349</v>
      </c>
      <c r="I20" s="15" t="s">
        <v>370</v>
      </c>
      <c r="J20" s="49" t="s">
        <v>396</v>
      </c>
    </row>
    <row r="21" ht="54.75" customHeight="1" spans="1:10">
      <c r="A21" s="149"/>
      <c r="B21" s="149"/>
      <c r="C21" s="15" t="s">
        <v>351</v>
      </c>
      <c r="D21" s="15" t="s">
        <v>397</v>
      </c>
      <c r="E21" s="49" t="s">
        <v>398</v>
      </c>
      <c r="F21" s="15" t="s">
        <v>368</v>
      </c>
      <c r="G21" s="49" t="s">
        <v>399</v>
      </c>
      <c r="H21" s="15" t="s">
        <v>349</v>
      </c>
      <c r="I21" s="15" t="s">
        <v>370</v>
      </c>
      <c r="J21" s="49" t="s">
        <v>400</v>
      </c>
    </row>
    <row r="22" ht="54.75" customHeight="1" spans="1:10">
      <c r="A22" s="150"/>
      <c r="B22" s="150"/>
      <c r="C22" s="15" t="s">
        <v>356</v>
      </c>
      <c r="D22" s="15" t="s">
        <v>357</v>
      </c>
      <c r="E22" s="49" t="s">
        <v>401</v>
      </c>
      <c r="F22" s="15" t="s">
        <v>368</v>
      </c>
      <c r="G22" s="49" t="s">
        <v>384</v>
      </c>
      <c r="H22" s="15" t="s">
        <v>349</v>
      </c>
      <c r="I22" s="15" t="s">
        <v>370</v>
      </c>
      <c r="J22" s="49" t="s">
        <v>374</v>
      </c>
    </row>
    <row r="23" ht="54.75" customHeight="1" spans="1:10">
      <c r="A23" s="148" t="s">
        <v>402</v>
      </c>
      <c r="B23" s="148" t="s">
        <v>403</v>
      </c>
      <c r="C23" s="15" t="s">
        <v>338</v>
      </c>
      <c r="D23" s="15" t="s">
        <v>377</v>
      </c>
      <c r="E23" s="49" t="s">
        <v>404</v>
      </c>
      <c r="F23" s="15" t="s">
        <v>341</v>
      </c>
      <c r="G23" s="49" t="s">
        <v>373</v>
      </c>
      <c r="H23" s="15" t="s">
        <v>349</v>
      </c>
      <c r="I23" s="15" t="s">
        <v>344</v>
      </c>
      <c r="J23" s="49" t="s">
        <v>404</v>
      </c>
    </row>
    <row r="24" ht="54.75" customHeight="1" spans="1:10">
      <c r="A24" s="149"/>
      <c r="B24" s="149"/>
      <c r="C24" s="15" t="s">
        <v>351</v>
      </c>
      <c r="D24" s="15" t="s">
        <v>367</v>
      </c>
      <c r="E24" s="49" t="s">
        <v>367</v>
      </c>
      <c r="F24" s="15" t="s">
        <v>341</v>
      </c>
      <c r="G24" s="49" t="s">
        <v>373</v>
      </c>
      <c r="H24" s="15" t="s">
        <v>349</v>
      </c>
      <c r="I24" s="15" t="s">
        <v>344</v>
      </c>
      <c r="J24" s="49" t="s">
        <v>367</v>
      </c>
    </row>
    <row r="25" ht="54.75" customHeight="1" spans="1:10">
      <c r="A25" s="150"/>
      <c r="B25" s="150"/>
      <c r="C25" s="15" t="s">
        <v>356</v>
      </c>
      <c r="D25" s="15" t="s">
        <v>357</v>
      </c>
      <c r="E25" s="49" t="s">
        <v>405</v>
      </c>
      <c r="F25" s="15" t="s">
        <v>341</v>
      </c>
      <c r="G25" s="49" t="s">
        <v>373</v>
      </c>
      <c r="H25" s="15" t="s">
        <v>349</v>
      </c>
      <c r="I25" s="15" t="s">
        <v>344</v>
      </c>
      <c r="J25" s="49" t="s">
        <v>405</v>
      </c>
    </row>
    <row r="26" ht="54.75" customHeight="1" spans="1:10">
      <c r="A26" s="148" t="s">
        <v>406</v>
      </c>
      <c r="B26" s="148" t="s">
        <v>407</v>
      </c>
      <c r="C26" s="15" t="s">
        <v>338</v>
      </c>
      <c r="D26" s="15" t="s">
        <v>377</v>
      </c>
      <c r="E26" s="49" t="s">
        <v>404</v>
      </c>
      <c r="F26" s="15" t="s">
        <v>341</v>
      </c>
      <c r="G26" s="49" t="s">
        <v>373</v>
      </c>
      <c r="H26" s="15" t="s">
        <v>349</v>
      </c>
      <c r="I26" s="15" t="s">
        <v>344</v>
      </c>
      <c r="J26" s="49" t="s">
        <v>404</v>
      </c>
    </row>
    <row r="27" ht="54.75" customHeight="1" spans="1:10">
      <c r="A27" s="149"/>
      <c r="B27" s="149"/>
      <c r="C27" s="15" t="s">
        <v>351</v>
      </c>
      <c r="D27" s="15" t="s">
        <v>367</v>
      </c>
      <c r="E27" s="49" t="s">
        <v>408</v>
      </c>
      <c r="F27" s="15" t="s">
        <v>341</v>
      </c>
      <c r="G27" s="49" t="s">
        <v>373</v>
      </c>
      <c r="H27" s="15" t="s">
        <v>349</v>
      </c>
      <c r="I27" s="15" t="s">
        <v>344</v>
      </c>
      <c r="J27" s="49" t="s">
        <v>408</v>
      </c>
    </row>
    <row r="28" ht="54.75" customHeight="1" spans="1:10">
      <c r="A28" s="150"/>
      <c r="B28" s="150"/>
      <c r="C28" s="15" t="s">
        <v>356</v>
      </c>
      <c r="D28" s="15" t="s">
        <v>357</v>
      </c>
      <c r="E28" s="49" t="s">
        <v>409</v>
      </c>
      <c r="F28" s="15" t="s">
        <v>341</v>
      </c>
      <c r="G28" s="49" t="s">
        <v>373</v>
      </c>
      <c r="H28" s="15" t="s">
        <v>349</v>
      </c>
      <c r="I28" s="15" t="s">
        <v>344</v>
      </c>
      <c r="J28" s="49" t="s">
        <v>409</v>
      </c>
    </row>
    <row r="29" ht="54.75" customHeight="1" spans="1:10">
      <c r="A29" s="148" t="s">
        <v>410</v>
      </c>
      <c r="B29" s="148" t="s">
        <v>411</v>
      </c>
      <c r="C29" s="15" t="s">
        <v>338</v>
      </c>
      <c r="D29" s="15" t="s">
        <v>377</v>
      </c>
      <c r="E29" s="49" t="s">
        <v>412</v>
      </c>
      <c r="F29" s="15" t="s">
        <v>341</v>
      </c>
      <c r="G29" s="49" t="s">
        <v>380</v>
      </c>
      <c r="H29" s="15" t="s">
        <v>349</v>
      </c>
      <c r="I29" s="15" t="s">
        <v>344</v>
      </c>
      <c r="J29" s="49" t="s">
        <v>413</v>
      </c>
    </row>
    <row r="30" ht="54.75" customHeight="1" spans="1:10">
      <c r="A30" s="149"/>
      <c r="B30" s="149"/>
      <c r="C30" s="15" t="s">
        <v>351</v>
      </c>
      <c r="D30" s="15" t="s">
        <v>352</v>
      </c>
      <c r="E30" s="49" t="s">
        <v>414</v>
      </c>
      <c r="F30" s="15" t="s">
        <v>341</v>
      </c>
      <c r="G30" s="49" t="s">
        <v>415</v>
      </c>
      <c r="H30" s="15" t="s">
        <v>349</v>
      </c>
      <c r="I30" s="15" t="s">
        <v>344</v>
      </c>
      <c r="J30" s="49" t="s">
        <v>416</v>
      </c>
    </row>
    <row r="31" ht="54.75" customHeight="1" spans="1:10">
      <c r="A31" s="150"/>
      <c r="B31" s="150"/>
      <c r="C31" s="15" t="s">
        <v>356</v>
      </c>
      <c r="D31" s="15" t="s">
        <v>357</v>
      </c>
      <c r="E31" s="49" t="s">
        <v>417</v>
      </c>
      <c r="F31" s="15" t="s">
        <v>341</v>
      </c>
      <c r="G31" s="49" t="s">
        <v>415</v>
      </c>
      <c r="H31" s="15" t="s">
        <v>349</v>
      </c>
      <c r="I31" s="15" t="s">
        <v>344</v>
      </c>
      <c r="J31" s="49" t="s">
        <v>372</v>
      </c>
    </row>
  </sheetData>
  <mergeCells count="18">
    <mergeCell ref="A2:J2"/>
    <mergeCell ref="A3:H3"/>
    <mergeCell ref="A7:A10"/>
    <mergeCell ref="A11:A13"/>
    <mergeCell ref="A14:A16"/>
    <mergeCell ref="A17:A19"/>
    <mergeCell ref="A20:A22"/>
    <mergeCell ref="A23:A25"/>
    <mergeCell ref="A26:A28"/>
    <mergeCell ref="A29:A31"/>
    <mergeCell ref="B7:B10"/>
    <mergeCell ref="B11:B13"/>
    <mergeCell ref="B14:B16"/>
    <mergeCell ref="B17:B19"/>
    <mergeCell ref="B20:B22"/>
    <mergeCell ref="B23:B25"/>
    <mergeCell ref="B26:B28"/>
    <mergeCell ref="B29:B31"/>
  </mergeCells>
  <printOptions horizontalCentered="1"/>
  <pageMargins left="1" right="1" top="0.75" bottom="0.75"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18</vt:i4>
      </vt:variant>
    </vt:vector>
  </HeadingPairs>
  <TitlesOfParts>
    <vt:vector size="18" baseType="lpstr">
      <vt:lpstr>1.财务收支预算总表</vt:lpstr>
      <vt:lpstr>2.部门收入预算表</vt:lpstr>
      <vt:lpstr>3.部门支出预算表</vt:lpstr>
      <vt:lpstr>4.财政拨款收支预算总表</vt:lpstr>
      <vt:lpstr>5.一般公共预算支出预算表</vt:lpstr>
      <vt:lpstr>6.一般公共预算“三公”经费支出预算表</vt:lpstr>
      <vt:lpstr>7.基本支出预算表</vt:lpstr>
      <vt:lpstr>8.项目支出预算表</vt:lpstr>
      <vt:lpstr>9.项目支出绩效目标表（本级下达）</vt:lpstr>
      <vt:lpstr>10.项目支出绩效目标表（另文下达）</vt:lpstr>
      <vt:lpstr>11.政府性基金预算支出预算表</vt:lpstr>
      <vt:lpstr>12.部门政府采购预算表</vt:lpstr>
      <vt:lpstr>13.政府购买服务预算表</vt:lpstr>
      <vt:lpstr>14.县对下转移支付预算表（陇川县）</vt:lpstr>
      <vt:lpstr>15.县对下转移支付绩效目标表</vt:lpstr>
      <vt:lpstr>16.新增资产配置表</vt:lpstr>
      <vt:lpstr>17.上级补助项目支出预算表</vt:lpstr>
      <vt:lpstr>18.部门项目中期规划预算表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2024-01-25T01:26:00Z</dcterms:created>
  <dcterms:modified xsi:type="dcterms:W3CDTF">2024-09-12T02:35:23Z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2052-10.8.0.5950</vt:lpwstr>
  </property>
  <property fmtid="{D5CDD505-2E9C-101B-9397-08002B2CF9AE}" pid="3" name="ICV">
    <vt:lpwstr>E8CA1E34243B468EAEBDE2988F66AD44</vt:lpwstr>
  </property>
</Properties>
</file>