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Sheet1!$A$1:$E$15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<sst xmlns="http://schemas.openxmlformats.org/spreadsheetml/2006/main" count="19" uniqueCount="19">
  <si>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</si>
  <si>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陇川县2022年度“三公”经费决算汇总表</t>
  </si>
  <si>
    <t>单位：万元、%</t>
  </si>
  <si>
    <t>项  目</t>
  </si>
  <si>
    <t>2021年“三公”经费（万元）</t>
  </si>
  <si>
    <t>2022年“三公”经费（万元）</t>
  </si>
  <si>
    <t>较上年增减情况</t>
  </si>
  <si>
    <t>增、减额（万元）</t>
  </si>
  <si>
    <t>增、减幅度（%）</t>
  </si>
  <si>
    <t>合  计</t>
  </si>
  <si>
    <t xml:space="preserve">      1、因公出国（境）费</t>
  </si>
  <si>
    <t xml:space="preserve">      2、公务接待费</t>
  </si>
  <si>
    <t>其中：（1）国内接待费</t>
  </si>
  <si>
    <t xml:space="preserve">      （2）国（境）外接待费</t>
  </si>
  <si>
    <t xml:space="preserve">      3、公务用车费</t>
  </si>
  <si>
    <t>其中：（1）公务用车购置费</t>
  </si>
  <si>
    <t xml:space="preserve">    （2）公务用车运行
       维护费</t>
  </si>
  <si>
    <t xml:space="preserve">    注：1.按照党中央、国务院有关文件及部门预算管理有关规定，“三公”经费包括因公出国（境）费、公务用车购置及运行维护费和公务接待费。
      （1）因公出国（境）费，指单位公务出国（境）的国际旅费、国外城市间交通费、住宿费、伙食费、培训费、公杂费等支出。2022年，德宏州本级因公出国（境）团组0个，因公出国（境）0人次。
      （2）公务用车购置费，指公务用车购置支出（含车辆购置税、牌照费）；公务用车运行维护费，指单位按规定保留的公务用车燃料费、维修费、过路过桥费、保险费、安全奖励费用等支出。2022年，德宏州本级公务用车购置数4辆，年末公务用车保有量370辆。
      （3）公务接待费，指单位按规定开支的各类公务接待（含外宾接待）费用。2022年，德宏州本级公务接待1316批次（其中：国（境）外公务接待9批次），12696人次（其中：国（境）外公务接待90人次）。</t>
  </si>
  <si>
    <t xml:space="preserve">        2.“三公”经费决算数：指各部门（含下属单位）用一般公共预算财政拨款（含上年结转结余和当年预算）安排的因公出国（境）费、公务用车购置及运行维护费和公务接待费支出数。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</si>
</sst>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5"/>
      <color rgb="FF000000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176" fontId="1" fillId="0" borderId="0" xfId="8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8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/>
    <xf numFmtId="176" fontId="4" fillId="0" borderId="0" xfId="8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2" xfId="8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6" xfId="8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right" vertical="center" wrapText="1"/>
    </xf>
    <xf numFmtId="176" fontId="5" fillId="0" borderId="6" xfId="0" applyNumberFormat="1" applyFont="1" applyFill="1" applyBorder="1" applyAlignment="1">
      <alignment horizontal="right" vertical="center"/>
    </xf>
    <xf numFmtId="10" fontId="5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10" fontId="4" fillId="0" borderId="10" xfId="1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right" vertical="center"/>
    </xf>
    <xf numFmtId="10" fontId="4" fillId="0" borderId="13" xfId="1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8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176" fontId="6" fillId="0" borderId="0" xfId="8" applyNumberFormat="1" applyFont="1" applyFill="1" applyBorder="1" applyAlignment="1">
      <alignment horizontal="right" vertical="top" wrapText="1"/>
    </xf>
    <xf numFmtId="176" fontId="6" fillId="0" borderId="0" xfId="0" applyNumberFormat="1" applyFont="1" applyFill="1" applyBorder="1" applyAlignment="1">
      <alignment horizontal="right" vertical="top" wrapText="1"/>
    </xf>
    <xf numFmtId="10" fontId="6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 wrapText="1"/>
    </xf>
    <xf numFmtId="176" fontId="8" fillId="0" borderId="0" xfId="8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0" fontId="8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7"/>
  <sheetViews>
    <sheetView tabSelected="1" workbookViewId="0">
      <selection activeCell="A14" sqref="A14:E14"/>
    </sheetView>
  </sheetViews>
  <sheetFormatPr defaultColWidth="8" defaultRowHeight="13.5"/>
  <cols>
    <col min="1" max="1" width="27.625" style="2" customWidth="1"/>
    <col min="2" max="2" width="22.6333333333333" style="4" customWidth="1"/>
    <col min="3" max="3" width="22.6333333333333" style="5" customWidth="1"/>
    <col min="4" max="4" width="23" style="5" customWidth="1"/>
    <col min="5" max="5" width="23" style="6" customWidth="1"/>
    <col min="6" max="6" width="8" style="7"/>
    <col min="7" max="239" width="8" style="2"/>
    <col min="240" max="16373" width="8" style="1"/>
  </cols>
  <sheetData>
    <row r="1" ht="22" customHeight="1" spans="1:1">
      <c r="A1" s="8" t="s">
        <v>0</v>
      </c>
    </row>
    <row r="2" s="1" customFormat="1" ht="42" customHeight="1" spans="1:238">
      <c r="A2" s="9" t="s">
        <v>1</v>
      </c>
      <c r="B2" s="10"/>
      <c r="C2" s="11"/>
      <c r="D2" s="11"/>
      <c r="E2" s="12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13"/>
      <c r="B3" s="14"/>
      <c r="C3" s="15"/>
      <c r="D3" s="15"/>
      <c r="E3" s="16" t="s">
        <v>2</v>
      </c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7" t="s">
        <v>3</v>
      </c>
      <c r="B4" s="18" t="s">
        <v>4</v>
      </c>
      <c r="C4" s="19" t="s">
        <v>5</v>
      </c>
      <c r="D4" s="20" t="s">
        <v>6</v>
      </c>
      <c r="E4" s="21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22"/>
      <c r="B5" s="23"/>
      <c r="C5" s="24"/>
      <c r="D5" s="25" t="s">
        <v>7</v>
      </c>
      <c r="E5" s="26" t="s">
        <v>8</v>
      </c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27" t="s">
        <v>9</v>
      </c>
      <c r="B6" s="28">
        <f>B7+B8+B11</f>
        <v>776.27</v>
      </c>
      <c r="C6" s="28">
        <f>C7+C8+C11</f>
        <v>632.57</v>
      </c>
      <c r="D6" s="28">
        <f>D7+D8+D11</f>
        <v>-143.7</v>
      </c>
      <c r="E6" s="29">
        <f t="shared" ref="E6:E9" si="0">D6/B6</f>
        <v>-0.185116003452407</v>
      </c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30" t="s">
        <v>10</v>
      </c>
      <c r="B7" s="28">
        <v>0</v>
      </c>
      <c r="C7" s="28">
        <v>0</v>
      </c>
      <c r="D7" s="28">
        <f>C7-B7</f>
        <v>0</v>
      </c>
      <c r="E7" s="29">
        <v>0</v>
      </c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30" t="s">
        <v>11</v>
      </c>
      <c r="B8" s="28">
        <v>171.68</v>
      </c>
      <c r="C8" s="28">
        <v>130.36</v>
      </c>
      <c r="D8" s="28">
        <v>-41.32</v>
      </c>
      <c r="E8" s="29">
        <f t="shared" si="0"/>
        <v>-0.240680335507922</v>
      </c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30" t="s">
        <v>12</v>
      </c>
      <c r="B9" s="28">
        <v>171.68</v>
      </c>
      <c r="C9" s="28">
        <v>130.36</v>
      </c>
      <c r="D9" s="28">
        <v>-41.32</v>
      </c>
      <c r="E9" s="29">
        <f t="shared" si="0"/>
        <v>-0.240680335507922</v>
      </c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30" t="s">
        <v>13</v>
      </c>
      <c r="B10" s="28">
        <v>0</v>
      </c>
      <c r="C10" s="28">
        <v>0</v>
      </c>
      <c r="D10" s="28">
        <v>0</v>
      </c>
      <c r="E10" s="29">
        <v>0</v>
      </c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30" t="s">
        <v>14</v>
      </c>
      <c r="B11" s="28">
        <f>B12+B13</f>
        <v>604.59</v>
      </c>
      <c r="C11" s="28">
        <f>C12+C13</f>
        <v>502.21</v>
      </c>
      <c r="D11" s="28">
        <f>D12+D13</f>
        <v>-102.38</v>
      </c>
      <c r="E11" s="29">
        <f>D11/B11</f>
        <v>-0.169337898410493</v>
      </c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1" customFormat="1" ht="31" customHeight="1" spans="1:238">
      <c r="A12" s="31" t="s">
        <v>15</v>
      </c>
      <c r="B12" s="28">
        <v>120.01</v>
      </c>
      <c r="C12" s="28"/>
      <c r="D12" s="28">
        <v>-120.01</v>
      </c>
      <c r="E12" s="29">
        <f>D12/B12</f>
        <v>-1</v>
      </c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="1" customFormat="1" ht="31" customHeight="1" spans="1:238">
      <c r="A13" s="32" t="s">
        <v>16</v>
      </c>
      <c r="B13" s="33">
        <v>484.58</v>
      </c>
      <c r="C13" s="33">
        <v>502.21</v>
      </c>
      <c r="D13" s="33">
        <v>17.63</v>
      </c>
      <c r="E13" s="34">
        <f>D13/B13</f>
        <v>0.0363820215444302</v>
      </c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="2" customFormat="1" ht="56" customHeight="1" spans="1:6">
      <c r="A14" s="35" t="s">
        <v>17</v>
      </c>
      <c r="B14" s="36"/>
      <c r="C14" s="37"/>
      <c r="D14" s="37"/>
      <c r="E14" s="38"/>
      <c r="F14" s="39"/>
    </row>
    <row r="15" s="3" customFormat="1" ht="27" hidden="1" customHeight="1" spans="1:239">
      <c r="A15" s="40" t="s">
        <v>18</v>
      </c>
      <c r="B15" s="41"/>
      <c r="C15" s="42"/>
      <c r="D15" s="42"/>
      <c r="E15" s="43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</row>
    <row r="16" ht="47" hidden="1" customHeight="1" spans="1:5">
      <c r="A16" s="46"/>
      <c r="B16" s="47"/>
      <c r="C16" s="48"/>
      <c r="D16" s="48"/>
      <c r="E16" s="49"/>
    </row>
    <row r="17" hidden="1"/>
  </sheetData>
  <mergeCells count="8">
    <mergeCell ref="A2:E2"/>
    <mergeCell ref="D4:E4"/>
    <mergeCell ref="A14:E14"/>
    <mergeCell ref="A15:E15"/>
    <mergeCell ref="A16:E16"/>
    <mergeCell ref="A4:A5"/>
    <mergeCell ref="B4:B5"/>
    <mergeCell ref="C4:C5"/>
  </mergeCells>
  <printOptions horizontalCentered="1" verticalCentered="1"/>
  <pageMargins left="0.275" right="0.314583333333333" top="0.354166666666667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2023-07-06T23:27:00Z</dcterms:created>
  <dcterms:modified xsi:type="dcterms:W3CDTF">2024-03-26T01:38:16Z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9B817755E40E423A9D338581225B9AB3</vt:lpwstr>
  </property>
</Properties>
</file>