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附件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<sst xmlns="http://schemas.openxmlformats.org/spreadsheetml/2006/main" count="40" uniqueCount="34">
  <si>
    <t>陇川县城市供排水价格调整对照表</t>
  </si>
  <si>
    <t xml:space="preserve"> 单位：陇川县发展和改革局</t>
  </si>
  <si>
    <r>
      <rPr>
        <sz val="11"/>
        <color theme="1"/>
        <rFont val="方正仿宋_GBK"/>
        <charset val="134"/>
      </rPr>
      <t>单位：元/m</t>
    </r>
    <r>
      <rPr>
        <sz val="11"/>
        <color theme="1"/>
        <rFont val="宋体"/>
        <charset val="134"/>
      </rPr>
      <t>³</t>
    </r>
  </si>
  <si>
    <t>用水类别</t>
  </si>
  <si>
    <t>价格类别</t>
  </si>
  <si>
    <t>现行供水水价</t>
  </si>
  <si>
    <t>拟调整供水价格</t>
  </si>
  <si>
    <r>
      <rPr>
        <sz val="11"/>
        <color theme="1"/>
        <rFont val="方正仿宋_GBK"/>
        <charset val="134"/>
      </rPr>
      <t>阶梯水量
(m</t>
    </r>
    <r>
      <rPr>
        <sz val="11"/>
        <color theme="1"/>
        <rFont val="宋体"/>
        <charset val="134"/>
      </rPr>
      <t>³</t>
    </r>
    <r>
      <rPr>
        <sz val="11"/>
        <color theme="1"/>
        <rFont val="方正仿宋_GBK"/>
        <charset val="134"/>
      </rPr>
      <t>/每月每户)</t>
    </r>
  </si>
  <si>
    <t>现行供
水价
合计</t>
  </si>
  <si>
    <t>其中：</t>
  </si>
  <si>
    <t>拟调供
水价
合计</t>
  </si>
  <si>
    <t>供水</t>
  </si>
  <si>
    <t>污水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</si>
  <si>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方正仿宋_GBK"/>
        <charset val="134"/>
      </rPr>
      <t>居民生活用水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31.5%</t>
    </r>
    <r>
      <rPr>
        <sz val="11"/>
        <color theme="1"/>
        <rFont val="宋体"/>
        <charset val="134"/>
      </rPr>
      <t>）</t>
    </r>
  </si>
  <si>
    <t>第一阶梯</t>
  </si>
  <si>
    <t>水量≤15</t>
  </si>
  <si>
    <t>水量≤20</t>
  </si>
  <si>
    <t>第二阶梯</t>
  </si>
  <si>
    <t>15＜水量≤25</t>
  </si>
  <si>
    <t>20＜水量≤30</t>
  </si>
  <si>
    <t>第三阶梯</t>
  </si>
  <si>
    <t>水量＞25</t>
  </si>
  <si>
    <t>水量＞30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</si>
  <si>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方正仿宋_GBK"/>
        <charset val="134"/>
      </rPr>
      <t>非居民生活用水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67.4%</t>
    </r>
    <r>
      <rPr>
        <sz val="11"/>
        <color theme="1"/>
        <rFont val="宋体"/>
        <charset val="134"/>
      </rPr>
      <t>）</t>
    </r>
  </si>
  <si>
    <t>第一档</t>
  </si>
  <si>
    <t>未实行超定额
累进加价</t>
  </si>
  <si>
    <t>用水定额标准以内（含）</t>
  </si>
  <si>
    <t>第二档</t>
  </si>
  <si>
    <r>
      <rPr>
        <sz val="11"/>
        <color rgb="FF000000"/>
        <rFont val="方正仿宋_GBK"/>
        <charset val="134"/>
      </rPr>
      <t>超用水定额</t>
    </r>
    <r>
      <rPr>
        <sz val="11"/>
        <color rgb="FF000000"/>
        <rFont val="Times New Roman"/>
        <charset val="134"/>
      </rPr>
      <t>30%</t>
    </r>
    <r>
      <rPr>
        <sz val="11"/>
        <color rgb="FF000000"/>
        <rFont val="方正仿宋_GBK"/>
        <charset val="134"/>
      </rPr>
      <t>以下（含</t>
    </r>
    <r>
      <rPr>
        <sz val="11"/>
        <color rgb="FF000000"/>
        <rFont val="Times New Roman"/>
        <charset val="134"/>
      </rPr>
      <t>30%</t>
    </r>
    <r>
      <rPr>
        <sz val="11"/>
        <color rgb="FF000000"/>
        <rFont val="方正仿宋_GBK"/>
        <charset val="134"/>
      </rPr>
      <t>）</t>
    </r>
  </si>
  <si>
    <t>第三档</t>
  </si>
  <si>
    <r>
      <rPr>
        <sz val="11"/>
        <color rgb="FF000000"/>
        <rFont val="方正仿宋_GBK"/>
        <charset val="134"/>
      </rPr>
      <t>超用水定额</t>
    </r>
    <r>
      <rPr>
        <sz val="11"/>
        <color rgb="FF000000"/>
        <rFont val="Times New Roman"/>
        <charset val="134"/>
      </rPr>
      <t>30%</t>
    </r>
    <r>
      <rPr>
        <sz val="11"/>
        <color rgb="FF000000"/>
        <rFont val="方正仿宋_GBK"/>
        <charset val="134"/>
      </rPr>
      <t>以上</t>
    </r>
  </si>
  <si>
    <r>
      <rPr>
        <sz val="11"/>
        <color theme="1"/>
        <rFont val="方正仿宋_GBK"/>
        <charset val="134"/>
      </rPr>
      <t>特种行业用水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1.1%</t>
    </r>
    <r>
      <rPr>
        <sz val="11"/>
        <color theme="1"/>
        <rFont val="方正仿宋_GBK"/>
        <charset val="134"/>
      </rPr>
      <t>）</t>
    </r>
  </si>
  <si>
    <t>统一价格
（省定标准）</t>
  </si>
  <si>
    <r>
      <rPr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方正仿宋_GBK"/>
        <charset val="134"/>
      </rPr>
      <t>注：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拟调整的污水费根据成本监审结果，结合本县实际情况，并参照省内周边市、县政府所在地城市供水价格水平确定；</t>
    </r>
    <r>
      <rPr>
        <sz val="11"/>
        <color theme="1"/>
        <rFont val="Times New Roman"/>
        <charset val="134"/>
      </rPr>
      <t xml:space="preserve"> 2.</t>
    </r>
    <r>
      <rPr>
        <sz val="11"/>
        <color theme="1"/>
        <rFont val="方正仿宋_GBK"/>
        <charset val="134"/>
      </rPr>
      <t>用水类别列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中的</t>
    </r>
    <r>
      <rPr>
        <sz val="11"/>
        <color theme="1"/>
        <rFont val="Times New Roman"/>
        <charset val="134"/>
      </rPr>
      <t>“%”</t>
    </r>
    <r>
      <rPr>
        <sz val="11"/>
        <color theme="1"/>
        <rFont val="方正仿宋_GBK"/>
        <charset val="134"/>
      </rPr>
      <t>表示所占售水总量的比例。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</si>
</sst>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2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方正仿宋_GBK"/>
      <charset val="134"/>
    </font>
    <font>
      <b/>
      <sz val="11"/>
      <color theme="1"/>
      <name val="方正仿宋_GBK"/>
      <charset val="134"/>
    </font>
    <font>
      <b/>
      <sz val="11"/>
      <name val="方正仿宋_GBK"/>
      <charset val="134"/>
    </font>
    <font>
      <sz val="11"/>
      <color rgb="FF000000"/>
      <name val="方正仿宋_GBK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3" borderId="15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176" fontId="8" fillId="2" borderId="5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topLeftCell="A4" workbookViewId="0">
      <selection activeCell="B12" sqref="B12"/>
    </sheetView>
  </sheetViews>
  <sheetFormatPr defaultColWidth="9" defaultRowHeight="13.5"/>
  <cols>
    <col min="1" max="1" width="16.625" customWidth="1"/>
    <col min="2" max="2" width="14.625" customWidth="1"/>
    <col min="3" max="3" width="20.625" customWidth="1"/>
    <col min="4" max="6" width="9.625" customWidth="1"/>
    <col min="7" max="7" width="20.625" customWidth="1"/>
    <col min="8" max="10" width="9.625" customWidth="1"/>
  </cols>
  <sheetData>
    <row r="1" ht="3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0" customHeight="1" spans="1:10">
      <c r="A2" s="2" t="s">
        <v>1</v>
      </c>
      <c r="B2" s="2"/>
      <c r="C2" s="2"/>
      <c r="D2" s="2"/>
      <c r="E2" s="2"/>
      <c r="F2" s="3"/>
      <c r="G2" s="3"/>
      <c r="H2" s="3"/>
      <c r="I2" s="33" t="s">
        <v>2</v>
      </c>
      <c r="J2" s="33"/>
    </row>
    <row r="3" ht="28" customHeight="1" spans="1:10">
      <c r="A3" s="4" t="s">
        <v>3</v>
      </c>
      <c r="B3" s="5" t="s">
        <v>4</v>
      </c>
      <c r="C3" s="6" t="s">
        <v>5</v>
      </c>
      <c r="D3" s="7"/>
      <c r="E3" s="8"/>
      <c r="F3" s="9"/>
      <c r="G3" s="10" t="s">
        <v>6</v>
      </c>
      <c r="H3" s="10"/>
      <c r="I3" s="10"/>
      <c r="J3" s="10"/>
    </row>
    <row r="4" ht="35" customHeight="1" spans="1:10">
      <c r="A4" s="11"/>
      <c r="B4" s="12"/>
      <c r="C4" s="13" t="s">
        <v>7</v>
      </c>
      <c r="D4" s="10" t="s">
        <v>8</v>
      </c>
      <c r="E4" s="14" t="s">
        <v>9</v>
      </c>
      <c r="F4" s="14"/>
      <c r="G4" s="13" t="s">
        <v>7</v>
      </c>
      <c r="H4" s="10" t="s">
        <v>10</v>
      </c>
      <c r="I4" s="34" t="s">
        <v>9</v>
      </c>
      <c r="J4" s="35"/>
    </row>
    <row r="5" ht="35" customHeight="1" spans="1:10">
      <c r="A5" s="15"/>
      <c r="B5" s="16"/>
      <c r="C5" s="17"/>
      <c r="D5" s="10"/>
      <c r="E5" s="18" t="s">
        <v>11</v>
      </c>
      <c r="F5" s="18" t="s">
        <v>12</v>
      </c>
      <c r="G5" s="13"/>
      <c r="H5" s="10"/>
      <c r="I5" s="18" t="s">
        <v>11</v>
      </c>
      <c r="J5" s="18" t="s">
        <v>12</v>
      </c>
    </row>
    <row r="6" ht="33" customHeight="1" spans="1:10">
      <c r="A6" s="19" t="s">
        <v>13</v>
      </c>
      <c r="B6" s="20" t="s">
        <v>14</v>
      </c>
      <c r="C6" s="21" t="s">
        <v>15</v>
      </c>
      <c r="D6" s="22">
        <f t="shared" ref="D6:D12" si="0">E6+F6</f>
        <v>2.15</v>
      </c>
      <c r="E6" s="23">
        <v>1.35</v>
      </c>
      <c r="F6" s="23">
        <v>0.8</v>
      </c>
      <c r="G6" s="21" t="s">
        <v>16</v>
      </c>
      <c r="H6" s="24">
        <v>2.54</v>
      </c>
      <c r="I6" s="23">
        <f>H6-J6</f>
        <v>1.64</v>
      </c>
      <c r="J6" s="23">
        <v>0.9</v>
      </c>
    </row>
    <row r="7" ht="33" customHeight="1" spans="1:10">
      <c r="A7" s="25"/>
      <c r="B7" s="20" t="s">
        <v>17</v>
      </c>
      <c r="C7" s="21" t="s">
        <v>18</v>
      </c>
      <c r="D7" s="22">
        <f t="shared" si="0"/>
        <v>2.83</v>
      </c>
      <c r="E7" s="23">
        <v>2.03</v>
      </c>
      <c r="F7" s="23">
        <v>0.8</v>
      </c>
      <c r="G7" s="21" t="s">
        <v>19</v>
      </c>
      <c r="H7" s="24">
        <f t="shared" ref="H7:H12" si="1">I7+J7</f>
        <v>3.36</v>
      </c>
      <c r="I7" s="23">
        <f t="shared" ref="I7:I11" si="2">I6*150%</f>
        <v>2.46</v>
      </c>
      <c r="J7" s="23">
        <v>0.9</v>
      </c>
    </row>
    <row r="8" ht="33" customHeight="1" spans="1:10">
      <c r="A8" s="25"/>
      <c r="B8" s="20" t="s">
        <v>20</v>
      </c>
      <c r="C8" s="21" t="s">
        <v>21</v>
      </c>
      <c r="D8" s="22">
        <f t="shared" si="0"/>
        <v>3.5</v>
      </c>
      <c r="E8" s="23">
        <v>2.7</v>
      </c>
      <c r="F8" s="23">
        <v>0.8</v>
      </c>
      <c r="G8" s="21" t="s">
        <v>22</v>
      </c>
      <c r="H8" s="24">
        <f t="shared" si="1"/>
        <v>5.82</v>
      </c>
      <c r="I8" s="23">
        <f>I6*300%</f>
        <v>4.92</v>
      </c>
      <c r="J8" s="23">
        <v>0.9</v>
      </c>
    </row>
    <row r="9" ht="33" customHeight="1" spans="1:13">
      <c r="A9" s="26" t="s">
        <v>23</v>
      </c>
      <c r="B9" s="13" t="s">
        <v>24</v>
      </c>
      <c r="C9" s="27" t="s">
        <v>25</v>
      </c>
      <c r="D9" s="28">
        <f t="shared" si="0"/>
        <v>2.6</v>
      </c>
      <c r="E9" s="23">
        <v>1.8</v>
      </c>
      <c r="F9" s="23">
        <v>0.8</v>
      </c>
      <c r="G9" s="21" t="s">
        <v>26</v>
      </c>
      <c r="H9" s="24">
        <v>3.18</v>
      </c>
      <c r="I9" s="23">
        <f>H9-J9</f>
        <v>1.78</v>
      </c>
      <c r="J9" s="36">
        <v>1.4</v>
      </c>
      <c r="M9" s="37"/>
    </row>
    <row r="10" ht="33" customHeight="1" spans="1:13">
      <c r="A10" s="26"/>
      <c r="B10" s="13" t="s">
        <v>27</v>
      </c>
      <c r="C10" s="27"/>
      <c r="D10" s="28"/>
      <c r="E10" s="23"/>
      <c r="F10" s="23"/>
      <c r="G10" s="21" t="s">
        <v>28</v>
      </c>
      <c r="H10" s="24">
        <f t="shared" si="1"/>
        <v>4.07</v>
      </c>
      <c r="I10" s="23">
        <f t="shared" si="2"/>
        <v>2.67</v>
      </c>
      <c r="J10" s="36">
        <v>1.4</v>
      </c>
      <c r="M10" s="37"/>
    </row>
    <row r="11" ht="33" customHeight="1" spans="1:13">
      <c r="A11" s="26"/>
      <c r="B11" s="13" t="s">
        <v>29</v>
      </c>
      <c r="C11" s="29"/>
      <c r="D11" s="28"/>
      <c r="E11" s="23"/>
      <c r="F11" s="23"/>
      <c r="G11" s="21" t="s">
        <v>30</v>
      </c>
      <c r="H11" s="24">
        <f t="shared" si="1"/>
        <v>4.96</v>
      </c>
      <c r="I11" s="23">
        <f>I9*200%</f>
        <v>3.56</v>
      </c>
      <c r="J11" s="36">
        <v>1.4</v>
      </c>
      <c r="M11" s="37"/>
    </row>
    <row r="12" ht="33" customHeight="1" spans="1:13">
      <c r="A12" s="20" t="s">
        <v>31</v>
      </c>
      <c r="B12" s="13" t="s">
        <v>32</v>
      </c>
      <c r="C12" s="21" t="s">
        <v>25</v>
      </c>
      <c r="D12" s="28">
        <f t="shared" si="0"/>
        <v>6</v>
      </c>
      <c r="E12" s="23">
        <v>4.5</v>
      </c>
      <c r="F12" s="23">
        <v>1.5</v>
      </c>
      <c r="G12" s="21" t="s">
        <v>25</v>
      </c>
      <c r="H12" s="24">
        <f t="shared" si="1"/>
        <v>6.74</v>
      </c>
      <c r="I12" s="23">
        <f>I9*300%</f>
        <v>5.34</v>
      </c>
      <c r="J12" s="36">
        <v>1.4</v>
      </c>
      <c r="M12" s="37"/>
    </row>
    <row r="13" ht="60" customHeight="1" spans="1:10">
      <c r="A13" s="30" t="s">
        <v>33</v>
      </c>
      <c r="B13" s="30"/>
      <c r="C13" s="30"/>
      <c r="D13" s="31"/>
      <c r="E13" s="31"/>
      <c r="F13" s="31"/>
      <c r="G13" s="31"/>
      <c r="H13" s="31"/>
      <c r="I13" s="31"/>
      <c r="J13" s="31"/>
    </row>
    <row r="14" spans="8:10">
      <c r="H14" s="32"/>
      <c r="I14" s="32"/>
      <c r="J14" s="32"/>
    </row>
    <row r="15" spans="8:10">
      <c r="H15" s="32"/>
      <c r="I15" s="32"/>
      <c r="J15" s="32"/>
    </row>
    <row r="16" spans="8:10">
      <c r="H16" s="32"/>
      <c r="I16" s="32"/>
      <c r="J16" s="32"/>
    </row>
  </sheetData>
  <mergeCells count="17">
    <mergeCell ref="A1:J1"/>
    <mergeCell ref="A2:E2"/>
    <mergeCell ref="I2:J2"/>
    <mergeCell ref="C3:F3"/>
    <mergeCell ref="G3:J3"/>
    <mergeCell ref="E4:F4"/>
    <mergeCell ref="I4:J4"/>
    <mergeCell ref="A13:J13"/>
    <mergeCell ref="A3:A5"/>
    <mergeCell ref="A6:A8"/>
    <mergeCell ref="A9:A11"/>
    <mergeCell ref="B3:B5"/>
    <mergeCell ref="C4:C5"/>
    <mergeCell ref="C9:C11"/>
    <mergeCell ref="D4:D5"/>
    <mergeCell ref="G4:G5"/>
    <mergeCell ref="H4:H5"/>
  </mergeCells>
  <pageMargins left="0.944444444444444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童云宏</dc:creator>
  <cp:lastModifiedBy>Administrator</cp:lastModifiedBy>
  <dcterms:created xsi:type="dcterms:W3CDTF">2021-01-21T06:53:00Z</dcterms:created>
  <dcterms:modified xsi:type="dcterms:W3CDTF">2022-12-14T06:56:41Z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