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 activeTab="1"/>
  </bookViews>
  <sheets>
    <sheet name="Sheet2" sheetId="1" r:id="rId1"/>
    <sheet name="Sheet1" sheetId="2" r:id="rId2"/>
  </sheets>
  <definedNames>
    <definedName name="_xlnm._FilterDatabase" localSheetId="0" hidden="1">Sheet2!$A$5:$P$79</definedName>
  </definedNames>
  <calcPr calcId="144525"/>
</workbook>
</file>

<file path=xl/sharedStrings.xml><?xml version="1.0" encoding="utf-8"?>
<sst xmlns="http://schemas.openxmlformats.org/spreadsheetml/2006/main" count="526" uniqueCount="165">
  <si>
    <t>附件1</t>
  </si>
  <si>
    <r>
      <rPr>
        <b/>
        <u/>
        <sz val="20"/>
        <rFont val="宋体"/>
        <charset val="134"/>
      </rPr>
      <t>陇川县</t>
    </r>
    <r>
      <rPr>
        <b/>
        <u/>
        <sz val="20"/>
        <rFont val="Times New Roman"/>
        <charset val="134"/>
      </rPr>
      <t>2020</t>
    </r>
    <r>
      <rPr>
        <b/>
        <u/>
        <sz val="20"/>
        <rFont val="宋体"/>
        <charset val="134"/>
      </rPr>
      <t>年第一批财政专项扶贫资金和财政涉农资金项目实施</t>
    </r>
    <r>
      <rPr>
        <b/>
        <sz val="20"/>
        <rFont val="宋体"/>
        <charset val="134"/>
      </rPr>
      <t>表</t>
    </r>
  </si>
  <si>
    <r>
      <rPr>
        <b/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rFont val="宋体"/>
        <charset val="134"/>
      </rPr>
      <t>报备时间：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3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19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</si>
  <si>
    <t>序号</t>
  </si>
  <si>
    <t>资金下达部门</t>
  </si>
  <si>
    <r>
      <rPr>
        <b/>
        <sz val="11"/>
        <rFont val="Times New Roman"/>
        <charset val="134"/>
      </rPr>
      <t>资金</t>
    </r>
    <r>
      <rPr>
        <b/>
        <sz val="11"/>
        <rFont val="Times New Roman"/>
        <charset val="134"/>
      </rPr>
      <t xml:space="preserve">    </t>
    </r>
    <r>
      <rPr>
        <b/>
        <sz val="11"/>
        <rFont val="宋体"/>
        <charset val="134"/>
      </rPr>
      <t>属性</t>
    </r>
  </si>
  <si>
    <r>
      <rPr>
        <b/>
        <sz val="11"/>
        <color rgb="FF000000"/>
        <rFont val="宋体"/>
        <charset val="134"/>
      </rPr>
      <t>资金下达项目名称（</t>
    </r>
    <r>
      <rPr>
        <b/>
        <sz val="11"/>
        <color rgb="FFFF0000"/>
        <rFont val="宋体"/>
        <charset val="134"/>
      </rPr>
      <t>符合纳统项目填报</t>
    </r>
    <r>
      <rPr>
        <b/>
        <sz val="11"/>
        <color rgb="FF000000"/>
        <rFont val="宋体"/>
        <charset val="134"/>
      </rPr>
      <t>）</t>
    </r>
  </si>
  <si>
    <t>具体项目名称</t>
  </si>
  <si>
    <t>资金批次</t>
  </si>
  <si>
    <t>资金下达文件号</t>
  </si>
  <si>
    <t>资金来源（万元）</t>
  </si>
  <si>
    <r>
      <rPr>
        <b/>
        <sz val="11"/>
        <rFont val="Times New Roman"/>
        <charset val="134"/>
      </rPr>
      <t>项目个数</t>
    </r>
    <r>
      <rPr>
        <b/>
        <sz val="11"/>
        <rFont val="Times New Roman"/>
        <charset val="134"/>
      </rPr>
      <t xml:space="preserve">      </t>
    </r>
  </si>
  <si>
    <r>
      <rPr>
        <b/>
        <sz val="11"/>
        <rFont val="Times New Roman"/>
        <charset val="134"/>
      </rPr>
      <t>是否源于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项目库</t>
    </r>
  </si>
  <si>
    <t>备注</t>
  </si>
  <si>
    <t>省财政厅</t>
  </si>
  <si>
    <t>州财政局</t>
  </si>
  <si>
    <t>合计</t>
  </si>
  <si>
    <t>中央</t>
  </si>
  <si>
    <t>省</t>
  </si>
  <si>
    <t>州</t>
  </si>
  <si>
    <t>县</t>
  </si>
  <si>
    <r>
      <rPr>
        <b/>
        <sz val="11"/>
        <color rgb="FFFF0000"/>
        <rFont val="宋体"/>
        <charset val="134"/>
      </rPr>
      <t>资金</t>
    </r>
    <r>
      <rPr>
        <b/>
        <sz val="11"/>
        <rFont val="宋体"/>
        <charset val="134"/>
      </rPr>
      <t>合计</t>
    </r>
  </si>
  <si>
    <t>（一）中央财政</t>
  </si>
  <si>
    <t>1</t>
  </si>
  <si>
    <t>县林草局</t>
  </si>
  <si>
    <t>专项</t>
  </si>
  <si>
    <t>陇川县国有林场基础设施建设项目</t>
  </si>
  <si>
    <t>2020年第一批中央财政专项扶贫资金（贫困林场）</t>
  </si>
  <si>
    <r>
      <rPr>
        <sz val="11"/>
        <rFont val="宋体"/>
        <charset val="134"/>
      </rPr>
      <t>云财整合〔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</si>
  <si>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25</t>
    </r>
    <r>
      <rPr>
        <sz val="11"/>
        <rFont val="宋体"/>
        <charset val="134"/>
      </rPr>
      <t>号</t>
    </r>
  </si>
  <si>
    <t>是</t>
  </si>
  <si>
    <t>财政涉农资金</t>
  </si>
  <si>
    <t>陇川县油茶基地提质增效建设项目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</si>
  <si>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年第六批中央统筹整合涉农资金（林业改革发展）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</si>
  <si>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</si>
  <si>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号</t>
    </r>
  </si>
  <si>
    <t>2</t>
  </si>
  <si>
    <t>县扶贫办</t>
  </si>
  <si>
    <t>小额信贷贴息</t>
  </si>
  <si>
    <t>2020年第二批中央财政专项扶贫资金（扶贫发展）</t>
  </si>
  <si>
    <r>
      <rPr>
        <sz val="11"/>
        <rFont val="宋体"/>
        <charset val="134"/>
      </rPr>
      <t>云财整合〔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</si>
  <si>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德财整合〔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号</t>
    </r>
  </si>
  <si>
    <t>章凤镇户弄村级集体经济项目（养殖小区建设）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</si>
  <si>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年第三批中央统筹整合涉农资金（农村综合改革）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</si>
  <si>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</si>
  <si>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号</t>
    </r>
  </si>
  <si>
    <t>3</t>
  </si>
  <si>
    <t>县教育体育局</t>
  </si>
  <si>
    <t>雨露计划</t>
  </si>
  <si>
    <t>东西协作</t>
  </si>
  <si>
    <t>4</t>
  </si>
  <si>
    <t>护国乡</t>
  </si>
  <si>
    <t>护国乡幸福村级集体经济项目</t>
  </si>
  <si>
    <t>护国乡护国村集体经济（发展蚕桑）项目</t>
  </si>
  <si>
    <t>护国乡邦掌村级集体经济组织项目</t>
  </si>
  <si>
    <t>护国农业灌溉设施建设（宝石场蚕桑地）</t>
  </si>
  <si>
    <t>护国村委会农村饮水安全巩固提升工程</t>
  </si>
  <si>
    <t>护国乡杉木笼村麻栗脑百亩桑园示范基地项目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</si>
  <si>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年第三批中央统筹整合涉农资金（车购税收入补助）</t>
    </r>
  </si>
  <si>
    <t>护国乡护国村茶叶初制加工厂项目</t>
  </si>
  <si>
    <t>护国乡杉木笼村茶叶初制加工厂项目</t>
  </si>
  <si>
    <t>护国乡幸福村茶叶初制加工厂项目</t>
  </si>
  <si>
    <t>5</t>
  </si>
  <si>
    <t>景罕镇</t>
  </si>
  <si>
    <t>景罕镇曼胆赛号一蚕桑种植示范基地项目</t>
  </si>
  <si>
    <t>景罕镇景罕村坪子寨蚕桑种植示范基地项目</t>
  </si>
  <si>
    <t>景罕镇曼软上旦戈山蚕桑基地产业道路建设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</si>
  <si>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年第八批中央统筹整合涉农资金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农村环境资金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</si>
  <si>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</si>
  <si>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</si>
  <si>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6</t>
  </si>
  <si>
    <t>城子镇</t>
  </si>
  <si>
    <t>城子镇曼冒行恒坝、南旦坝蚕桑种植示范基地项目</t>
  </si>
  <si>
    <t>2020年第二批中央财政专项扶贫资金（少数民族发展）</t>
  </si>
  <si>
    <t>城子镇蚕桑基地土壤改良项目</t>
  </si>
  <si>
    <t>7</t>
  </si>
  <si>
    <t>陇把镇</t>
  </si>
  <si>
    <t>陇把镇龙安村蚕桑高产连片基地建设项目</t>
  </si>
  <si>
    <t>陇把镇吕良村曼崩村内道路硬化</t>
  </si>
  <si>
    <t>8</t>
  </si>
  <si>
    <t>清平乡</t>
  </si>
  <si>
    <t>清平乡赵家村陆坤坡小组蚕桑示范基地项目</t>
  </si>
  <si>
    <t>清平乡广外村蚕桑基地架电工程</t>
  </si>
  <si>
    <t>清平乡新山村建设商铺项目</t>
  </si>
  <si>
    <t>清平乡广林村建设商铺项目</t>
  </si>
  <si>
    <t>清平乡广外村建设商铺项目</t>
  </si>
  <si>
    <t>清平乡陆昆村建设商铺项目</t>
  </si>
  <si>
    <t>清平乡郑家寨村建设商铺项目</t>
  </si>
  <si>
    <t>清平乡赵家寨村建设商铺项目</t>
  </si>
  <si>
    <t>清平乡弄龙村建设商铺项目</t>
  </si>
  <si>
    <t>清平乡弄龙村折高坝人居环境提升</t>
  </si>
  <si>
    <t>9</t>
  </si>
  <si>
    <t>户撒乡</t>
  </si>
  <si>
    <t>户撒乡坪山村集体经济项目（养鱼项目）</t>
  </si>
  <si>
    <t>户撒乡地方头上、中、下寨公厕建设</t>
  </si>
  <si>
    <t>2020年第五批中央统筹整合涉农资金（旅游发展基金补助地方项目资金）</t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</si>
  <si>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</si>
  <si>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号</t>
    </r>
  </si>
  <si>
    <t>户撒乡曼捧村委会芒回村小组公厕建设</t>
  </si>
  <si>
    <t>10</t>
  </si>
  <si>
    <t>勐约乡</t>
  </si>
  <si>
    <t>勐约乡营盘村营盘村民小组人畜饮水提升工程</t>
  </si>
  <si>
    <t>勐约乡邦瓦村邦丙广蚕桑示范基地项目</t>
  </si>
  <si>
    <r>
      <rPr>
        <sz val="11"/>
        <rFont val="宋体"/>
        <charset val="134"/>
      </rPr>
      <t>2020</t>
    </r>
    <r>
      <rPr>
        <sz val="10"/>
        <rFont val="宋体"/>
        <charset val="134"/>
      </rPr>
      <t>年第三批中央统筹整合涉农资金（车购税收入补助）</t>
    </r>
  </si>
  <si>
    <t>勐约乡邦瓦村伟丙河蚕桑示范基地项目</t>
  </si>
  <si>
    <t>勐约乡营盘村勐约洞村民小组进村道路</t>
  </si>
  <si>
    <t>勐约乡瓦幕村勐广小组饮水安全巩固提升工程</t>
  </si>
  <si>
    <t>勐约乡邦瓦村农特产品展销中心项目</t>
  </si>
  <si>
    <t>勐约乡帮中村农特产品展销中心项目</t>
  </si>
  <si>
    <t>勐约乡广瓦村农特产品展销中心项目</t>
  </si>
  <si>
    <t>勐约乡瓦幕村农特产品展销中心项目</t>
  </si>
  <si>
    <t>勐约乡扶持种桑养蚕户木质方格簇项目</t>
  </si>
  <si>
    <t>勐约乡帮中村集体经济项目（养牛项目）</t>
  </si>
  <si>
    <t>勐约乡营盘村集体经济项目（农贸市场）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</si>
  <si>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年第四批中央统筹整合涉农资金（农业生产发展）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</si>
  <si>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</si>
  <si>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29</t>
    </r>
    <r>
      <rPr>
        <sz val="10"/>
        <rFont val="宋体"/>
        <charset val="134"/>
      </rPr>
      <t>号</t>
    </r>
  </si>
  <si>
    <t>11</t>
  </si>
  <si>
    <t>王子树乡</t>
  </si>
  <si>
    <t>王子树乡邦角村级集体经济项目（蚕桑产业）</t>
  </si>
  <si>
    <t>王子树乡那邦村电商扶贫（爱心超市）</t>
  </si>
  <si>
    <t>王子树乡王子树村村组动力电改动</t>
  </si>
  <si>
    <t>王子树乡王子树村生态茶厂饮水工程</t>
  </si>
  <si>
    <t>王子树乡邦东下寨农村饮水安全巩固提升工程</t>
  </si>
  <si>
    <t>王子树乡岗巴村农特产品展销中心项目</t>
  </si>
  <si>
    <t>王子树乡曼亚河村农特产品展销中心项目</t>
  </si>
  <si>
    <t>12</t>
  </si>
  <si>
    <t>章凤镇</t>
  </si>
  <si>
    <t>章凤镇芒弄村蚕桑示范基地项目</t>
  </si>
  <si>
    <t>章凤镇芒弄帮批村民小组公厕建设</t>
  </si>
  <si>
    <t>13</t>
  </si>
  <si>
    <t>县水利局</t>
  </si>
  <si>
    <t>陇川县沿边饮水安全巩固提升工程项目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</si>
  <si>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年第七批中央统筹整合涉农资金（农村危房改造补助）</t>
    </r>
  </si>
  <si>
    <r>
      <rPr>
        <sz val="10"/>
        <rFont val="宋体"/>
        <charset val="134"/>
      </rPr>
      <t>云财整合〔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</si>
  <si>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德财整合〔</t>
    </r>
    <r>
      <rPr>
        <sz val="10"/>
        <rFont val="Times New Roman"/>
        <charset val="134"/>
      </rPr>
      <t>2019</t>
    </r>
    <r>
      <rPr>
        <sz val="10"/>
        <rFont val="宋体"/>
        <charset val="134"/>
      </rPr>
      <t>〕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号</t>
    </r>
  </si>
  <si>
    <t>14</t>
  </si>
  <si>
    <t>县交通局</t>
  </si>
  <si>
    <t>户撒乡保平村大坝竹村组道路建设</t>
  </si>
  <si>
    <t>王子树乡帮角村大寨村内道路</t>
  </si>
  <si>
    <t>城子镇城子派岗村内道路建设</t>
  </si>
  <si>
    <t>陇川县村组道路通畅工程</t>
  </si>
  <si>
    <t>勐约乡帮中崩线、尹帽新寨三组村内道路建设项目</t>
  </si>
  <si>
    <t>清平乡弄龙村委会折高坝村民小组村内道路建设项目</t>
  </si>
  <si>
    <t>王子树乡帮角村大坪子村内道路</t>
  </si>
  <si>
    <t>机密指标文件</t>
  </si>
  <si>
    <t>贫困县2020年第九批中央统筹整合涉农资金</t>
  </si>
  <si>
    <t>云财整合〔2020〕1号</t>
  </si>
  <si>
    <t>德财整合〔2020〕2号</t>
  </si>
  <si>
    <t>15</t>
  </si>
  <si>
    <t>县农业农村局</t>
  </si>
  <si>
    <t>陇把镇吕良村小蚕共育基地建设</t>
  </si>
  <si>
    <t>城子镇巴达村庭院经济示范项目</t>
  </si>
  <si>
    <t>陇川县桑树品种科技示范园</t>
  </si>
  <si>
    <t>陇川县新植桑园桑苗补助项目</t>
  </si>
  <si>
    <t>陇川县规范化养蚕房建设补助项目</t>
  </si>
  <si>
    <t>陇川县新植桑园黑地膜补助项目</t>
  </si>
  <si>
    <t>16</t>
  </si>
  <si>
    <t>县民宗局</t>
  </si>
  <si>
    <t>户撒乡隆光村委会老马寨民族团结进步示范村创建项目</t>
  </si>
  <si>
    <r>
      <rPr>
        <b/>
        <u/>
        <sz val="20"/>
        <rFont val="宋体"/>
        <charset val="134"/>
      </rPr>
      <t>陇川县</t>
    </r>
    <r>
      <rPr>
        <b/>
        <u/>
        <sz val="20"/>
        <rFont val="Times New Roman"/>
        <charset val="134"/>
      </rPr>
      <t>2020</t>
    </r>
    <r>
      <rPr>
        <b/>
        <u/>
        <sz val="20"/>
        <rFont val="宋体"/>
        <charset val="134"/>
      </rPr>
      <t>年财政专项扶贫资金和财政涉农资金</t>
    </r>
    <r>
      <rPr>
        <b/>
        <sz val="20"/>
        <rFont val="宋体"/>
        <charset val="134"/>
      </rPr>
      <t>下达计划表</t>
    </r>
  </si>
  <si>
    <r>
      <rPr>
        <b/>
        <sz val="11"/>
        <rFont val="宋体"/>
        <charset val="134"/>
      </rPr>
      <t>填报单位（盖章）：</t>
    </r>
    <r>
      <rPr>
        <b/>
        <u/>
        <sz val="11"/>
        <color rgb="FFFF0000"/>
        <rFont val="宋体"/>
        <charset val="134"/>
      </rPr>
      <t>陇川县人民政府</t>
    </r>
    <r>
      <rPr>
        <b/>
        <sz val="11"/>
        <color rgb="FFFF0000"/>
        <rFont val="Times New Roman"/>
        <charset val="134"/>
      </rPr>
      <t xml:space="preserve"> </t>
    </r>
    <r>
      <rPr>
        <b/>
        <sz val="11"/>
        <rFont val="Times New Roman"/>
        <charset val="134"/>
      </rPr>
      <t xml:space="preserve">               </t>
    </r>
    <r>
      <rPr>
        <b/>
        <sz val="11"/>
        <rFont val="宋体"/>
        <charset val="134"/>
      </rPr>
      <t>分管副县长：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张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波</t>
    </r>
    <r>
      <rPr>
        <b/>
        <sz val="11"/>
        <rFont val="Times New Roman"/>
        <charset val="134"/>
      </rPr>
      <t xml:space="preserve">                      </t>
    </r>
    <r>
      <rPr>
        <b/>
        <sz val="11"/>
        <rFont val="宋体"/>
        <charset val="134"/>
      </rPr>
      <t>负责人：郑洪云</t>
    </r>
    <r>
      <rPr>
        <b/>
        <sz val="11"/>
        <rFont val="Times New Roman"/>
        <charset val="134"/>
      </rPr>
      <t xml:space="preserve">        </t>
    </r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</si>
  <si>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审核人：邱永涛</t>
    </r>
    <r>
      <rPr>
        <b/>
        <sz val="11"/>
        <rFont val="Times New Roman"/>
        <charset val="134"/>
      </rPr>
      <t xml:space="preserve">                         </t>
    </r>
    <r>
      <rPr>
        <b/>
        <sz val="11"/>
        <rFont val="宋体"/>
        <charset val="134"/>
      </rPr>
      <t>填报人：李媛</t>
    </r>
    <r>
      <rPr>
        <b/>
        <sz val="11"/>
        <rFont val="Times New Roman"/>
        <charset val="134"/>
      </rPr>
      <t xml:space="preserve">                           </t>
    </r>
    <r>
      <rPr>
        <b/>
        <sz val="11"/>
        <rFont val="宋体"/>
        <charset val="134"/>
      </rPr>
      <t>报备时间：</t>
    </r>
    <r>
      <rPr>
        <b/>
        <sz val="11"/>
        <rFont val="Times New Roman"/>
        <charset val="134"/>
      </rPr>
      <t>2020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>6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>11</t>
    </r>
    <r>
      <rPr>
        <b/>
        <sz val="11"/>
        <rFont val="宋体"/>
        <charset val="134"/>
      </rPr>
      <t>日</t>
    </r>
    <r>
      <rPr>
        <b/>
        <sz val="11"/>
        <rFont val="Times New Roman"/>
        <charset val="134"/>
      </rPr>
      <t xml:space="preserve">             </t>
    </r>
    <r>
      <rPr>
        <b/>
        <sz val="11"/>
        <rFont val="宋体"/>
        <charset val="134"/>
      </rPr>
      <t>单位：万元</t>
    </r>
  </si>
  <si>
    <t>王子树乡王子树村坪山老寨挡墙建设</t>
  </si>
  <si>
    <t>户撒乡项姐村、朗光村农村环境治理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</si>
</sst>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3">
    <font>
      <sz val="11"/>
      <color indexed="8"/>
      <name val="宋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u/>
      <sz val="20"/>
      <name val="宋体"/>
      <charset val="134"/>
    </font>
    <font>
      <b/>
      <u/>
      <sz val="20"/>
      <name val="Times New Roman"/>
      <charset val="134"/>
    </font>
    <font>
      <b/>
      <sz val="20"/>
      <name val="Times New Roman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color rgb="FFFF0000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1"/>
      <color indexed="8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name val="宋体"/>
      <charset val="134"/>
    </font>
    <font>
      <b/>
      <u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top"/>
      <protection locked="0"/>
    </xf>
    <xf numFmtId="42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2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0" fillId="18" borderId="10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24" borderId="12" applyNumberFormat="0" applyAlignment="0" applyProtection="0">
      <alignment vertical="center"/>
    </xf>
    <xf numFmtId="0" fontId="37" fillId="24" borderId="9" applyNumberFormat="0" applyAlignment="0" applyProtection="0">
      <alignment vertical="center"/>
    </xf>
    <xf numFmtId="0" fontId="38" fillId="25" borderId="13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</cellStyleXfs>
  <cellXfs count="87">
    <xf numFmtId="0" fontId="0" fillId="0" borderId="0" xfId="0" applyFont="1" applyAlignment="1" applyProtection="1">
      <alignment vertical="center"/>
    </xf>
    <xf numFmtId="176" fontId="1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 shrinkToFit="1"/>
    </xf>
    <xf numFmtId="176" fontId="13" fillId="0" borderId="0" xfId="0" applyNumberFormat="1" applyFont="1" applyFill="1" applyBorder="1" applyAlignment="1" applyProtection="1">
      <alignment horizontal="left" vertical="center"/>
    </xf>
    <xf numFmtId="176" fontId="14" fillId="0" borderId="0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 wrapText="1"/>
    </xf>
    <xf numFmtId="176" fontId="2" fillId="0" borderId="5" xfId="0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176" fontId="15" fillId="0" borderId="5" xfId="0" applyNumberFormat="1" applyFont="1" applyFill="1" applyBorder="1" applyAlignment="1" applyProtection="1">
      <alignment horizontal="center" vertical="center" wrapText="1"/>
    </xf>
    <xf numFmtId="176" fontId="12" fillId="0" borderId="5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 wrapText="1"/>
    </xf>
    <xf numFmtId="176" fontId="16" fillId="2" borderId="0" xfId="0" applyNumberFormat="1" applyFont="1" applyFill="1" applyAlignment="1" applyProtection="1">
      <alignment horizontal="center" vertical="center"/>
    </xf>
    <xf numFmtId="176" fontId="17" fillId="0" borderId="0" xfId="0" applyNumberFormat="1" applyFont="1" applyFill="1" applyAlignment="1" applyProtection="1">
      <alignment horizontal="center" vertical="center"/>
    </xf>
    <xf numFmtId="176" fontId="16" fillId="0" borderId="0" xfId="0" applyNumberFormat="1" applyFont="1" applyFill="1" applyAlignment="1" applyProtection="1">
      <alignment horizontal="center"/>
    </xf>
    <xf numFmtId="176" fontId="2" fillId="0" borderId="0" xfId="0" applyNumberFormat="1" applyFont="1" applyFill="1" applyAlignment="1" applyProtection="1">
      <alignment horizontal="center"/>
    </xf>
    <xf numFmtId="176" fontId="1" fillId="0" borderId="0" xfId="0" applyNumberFormat="1" applyFont="1" applyFill="1" applyAlignment="1" applyProtection="1">
      <alignment horizontal="center"/>
    </xf>
    <xf numFmtId="176" fontId="16" fillId="0" borderId="0" xfId="0" applyNumberFormat="1" applyFont="1" applyFill="1" applyAlignment="1" applyProtection="1">
      <alignment horizontal="center" vertical="center"/>
    </xf>
    <xf numFmtId="176" fontId="11" fillId="0" borderId="0" xfId="0" applyNumberFormat="1" applyFont="1" applyFill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76" fontId="15" fillId="2" borderId="2" xfId="0" applyNumberFormat="1" applyFont="1" applyFill="1" applyBorder="1" applyAlignment="1" applyProtection="1">
      <alignment horizontal="center" vertical="center"/>
    </xf>
    <xf numFmtId="176" fontId="15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 shrinkToFi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176" fontId="12" fillId="2" borderId="2" xfId="0" applyNumberFormat="1" applyFont="1" applyFill="1" applyBorder="1" applyAlignment="1" applyProtection="1">
      <alignment horizontal="center" vertical="center" wrapText="1"/>
    </xf>
    <xf numFmtId="176" fontId="11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 shrinkToFi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2" fillId="2" borderId="2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 wrapText="1"/>
    </xf>
    <xf numFmtId="176" fontId="1" fillId="2" borderId="2" xfId="0" applyNumberFormat="1" applyFont="1" applyFill="1" applyBorder="1" applyAlignment="1" applyProtection="1">
      <alignment horizontal="center" vertical="center"/>
    </xf>
    <xf numFmtId="176" fontId="15" fillId="2" borderId="5" xfId="0" applyNumberFormat="1" applyFont="1" applyFill="1" applyBorder="1" applyAlignment="1" applyProtection="1">
      <alignment horizontal="center" vertical="center" wrapText="1"/>
    </xf>
    <xf numFmtId="176" fontId="12" fillId="2" borderId="5" xfId="0" applyNumberFormat="1" applyFont="1" applyFill="1" applyBorder="1" applyAlignment="1" applyProtection="1">
      <alignment horizontal="center" vertical="center" wrapText="1"/>
    </xf>
    <xf numFmtId="176" fontId="18" fillId="2" borderId="2" xfId="0" applyNumberFormat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</xf>
    <xf numFmtId="176" fontId="18" fillId="2" borderId="2" xfId="13" applyNumberFormat="1" applyFont="1" applyFill="1" applyBorder="1" applyAlignment="1" applyProtection="1">
      <alignment horizontal="center" vertical="center" wrapText="1"/>
      <protection locked="0"/>
    </xf>
    <xf numFmtId="176" fontId="15" fillId="2" borderId="3" xfId="0" applyNumberFormat="1" applyFont="1" applyFill="1" applyBorder="1" applyAlignment="1" applyProtection="1">
      <alignment horizontal="center" vertical="center" wrapText="1"/>
    </xf>
    <xf numFmtId="176" fontId="15" fillId="2" borderId="7" xfId="0" applyNumberFormat="1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/>
    </xf>
    <xf numFmtId="0" fontId="19" fillId="2" borderId="2" xfId="0" applyFont="1" applyFill="1" applyBorder="1" applyAlignment="1" applyProtection="1">
      <alignment horizontal="center" vertical="center" wrapText="1" shrinkToFit="1"/>
    </xf>
    <xf numFmtId="176" fontId="17" fillId="2" borderId="0" xfId="0" applyNumberFormat="1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</xf>
    <xf numFmtId="176" fontId="16" fillId="2" borderId="0" xfId="0" applyNumberFormat="1" applyFont="1" applyFill="1" applyAlignment="1" applyProtection="1">
      <alignment horizontal="center"/>
    </xf>
    <xf numFmtId="176" fontId="2" fillId="2" borderId="0" xfId="0" applyNumberFormat="1" applyFont="1" applyFill="1" applyAlignment="1" applyProtection="1">
      <alignment horizontal="center"/>
    </xf>
    <xf numFmtId="176" fontId="2" fillId="2" borderId="0" xfId="0" applyNumberFormat="1" applyFont="1" applyFill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/>
    </xf>
    <xf numFmtId="176" fontId="11" fillId="2" borderId="0" xfId="0" applyNumberFormat="1" applyFont="1" applyFill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99"/>
      <color rgb="00FFFF66"/>
      <color rgb="00FFFFCC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workbookViewId="0">
      <selection activeCell="G6" sqref="G6"/>
    </sheetView>
  </sheetViews>
  <sheetFormatPr defaultColWidth="9" defaultRowHeight="15"/>
  <cols>
    <col min="1" max="2" width="8.13333333333333" style="46" customWidth="1"/>
    <col min="3" max="3" width="7.75" style="1" customWidth="1"/>
    <col min="4" max="4" width="9.825" style="10" customWidth="1"/>
    <col min="5" max="6" width="26.3833333333333" style="47" customWidth="1"/>
    <col min="7" max="7" width="14" style="48" customWidth="1"/>
    <col min="8" max="8" width="13.3833333333333" style="48" customWidth="1"/>
    <col min="9" max="9" width="16.75" style="2" customWidth="1"/>
    <col min="10" max="13" width="11.75" style="49" customWidth="1"/>
    <col min="14" max="14" width="11.225" style="50" customWidth="1"/>
    <col min="15" max="15" width="10.5583333333333" style="50" customWidth="1"/>
    <col min="16" max="16" width="15.6333333333333" style="51" customWidth="1"/>
    <col min="17" max="16384" width="9" style="50"/>
  </cols>
  <sheetData>
    <row r="1" s="1" customFormat="1" ht="38.25" customHeight="1" spans="1:16">
      <c r="A1" s="4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2"/>
    </row>
    <row r="2" s="2" customFormat="1" ht="38.25" customHeight="1" spans="1:16">
      <c r="A2" s="7" t="s">
        <v>1</v>
      </c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3"/>
    </row>
    <row r="3" s="2" customFormat="1" ht="38.25" customHeight="1" spans="1:16">
      <c r="A3" s="12" t="s">
        <v>2</v>
      </c>
      <c r="B3" s="12"/>
      <c r="C3" s="12"/>
      <c r="D3" s="10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="3" customFormat="1" ht="38.25" customHeight="1" spans="1:16">
      <c r="A4" s="14" t="s">
        <v>3</v>
      </c>
      <c r="B4" s="15" t="s">
        <v>4</v>
      </c>
      <c r="C4" s="14" t="s">
        <v>5</v>
      </c>
      <c r="D4" s="16" t="s">
        <v>6</v>
      </c>
      <c r="E4" s="15" t="s">
        <v>7</v>
      </c>
      <c r="F4" s="15" t="s">
        <v>8</v>
      </c>
      <c r="G4" s="17" t="s">
        <v>9</v>
      </c>
      <c r="H4" s="17"/>
      <c r="I4" s="14" t="s">
        <v>10</v>
      </c>
      <c r="J4" s="14"/>
      <c r="K4" s="14"/>
      <c r="L4" s="14"/>
      <c r="M4" s="14"/>
      <c r="N4" s="20" t="s">
        <v>11</v>
      </c>
      <c r="O4" s="20" t="s">
        <v>12</v>
      </c>
      <c r="P4" s="34" t="s">
        <v>13</v>
      </c>
    </row>
    <row r="5" s="3" customFormat="1" ht="47" customHeight="1" spans="1:16">
      <c r="A5" s="14"/>
      <c r="B5" s="14"/>
      <c r="C5" s="14"/>
      <c r="D5" s="18"/>
      <c r="E5" s="14"/>
      <c r="F5" s="15"/>
      <c r="G5" s="19" t="s">
        <v>14</v>
      </c>
      <c r="H5" s="20" t="s">
        <v>15</v>
      </c>
      <c r="I5" s="14" t="s">
        <v>16</v>
      </c>
      <c r="J5" s="14" t="s">
        <v>17</v>
      </c>
      <c r="K5" s="14" t="s">
        <v>18</v>
      </c>
      <c r="L5" s="14" t="s">
        <v>19</v>
      </c>
      <c r="M5" s="14" t="s">
        <v>20</v>
      </c>
      <c r="N5" s="35"/>
      <c r="O5" s="35"/>
      <c r="P5" s="34"/>
    </row>
    <row r="6" s="3" customFormat="1" ht="29.25" customHeight="1" spans="1:16">
      <c r="A6" s="21" t="s">
        <v>21</v>
      </c>
      <c r="B6" s="22"/>
      <c r="C6" s="14"/>
      <c r="D6" s="23"/>
      <c r="E6" s="14"/>
      <c r="F6" s="14"/>
      <c r="G6" s="24"/>
      <c r="H6" s="24"/>
      <c r="I6" s="24">
        <f t="shared" ref="I6:N6" si="0">I7</f>
        <v>11346.49</v>
      </c>
      <c r="J6" s="24">
        <f t="shared" si="0"/>
        <v>11346.49</v>
      </c>
      <c r="K6" s="24">
        <f t="shared" si="0"/>
        <v>0</v>
      </c>
      <c r="L6" s="24">
        <f t="shared" si="0"/>
        <v>0</v>
      </c>
      <c r="M6" s="24">
        <f t="shared" si="0"/>
        <v>0</v>
      </c>
      <c r="N6" s="24">
        <f t="shared" si="0"/>
        <v>184</v>
      </c>
      <c r="O6" s="36"/>
      <c r="P6" s="37"/>
    </row>
    <row r="7" s="3" customFormat="1" ht="29.25" customHeight="1" spans="1:16">
      <c r="A7" s="14" t="s">
        <v>22</v>
      </c>
      <c r="B7" s="14"/>
      <c r="C7" s="14"/>
      <c r="D7" s="23"/>
      <c r="E7" s="14"/>
      <c r="F7" s="14"/>
      <c r="G7" s="24"/>
      <c r="H7" s="24"/>
      <c r="I7" s="24">
        <f>SUM(I8:I79)</f>
        <v>11346.49</v>
      </c>
      <c r="J7" s="24">
        <f t="shared" ref="I7:N7" si="1">SUM(J8:J79)</f>
        <v>11346.49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184</v>
      </c>
      <c r="O7" s="36"/>
      <c r="P7" s="37"/>
    </row>
    <row r="8" s="43" customFormat="1" ht="29.25" customHeight="1" spans="1:16">
      <c r="A8" s="52" t="s">
        <v>23</v>
      </c>
      <c r="B8" s="53" t="s">
        <v>24</v>
      </c>
      <c r="C8" s="54" t="s">
        <v>25</v>
      </c>
      <c r="D8" s="55"/>
      <c r="E8" s="54" t="s">
        <v>26</v>
      </c>
      <c r="F8" s="54" t="s">
        <v>27</v>
      </c>
      <c r="G8" s="56" t="s">
        <v>28</v>
      </c>
      <c r="H8" s="57" t="s">
        <v>29</v>
      </c>
      <c r="I8" s="68">
        <v>46</v>
      </c>
      <c r="J8" s="69">
        <v>46</v>
      </c>
      <c r="K8" s="69"/>
      <c r="L8" s="69"/>
      <c r="M8" s="69"/>
      <c r="N8" s="68">
        <v>1</v>
      </c>
      <c r="O8" s="54" t="s">
        <v>30</v>
      </c>
      <c r="P8" s="54"/>
    </row>
    <row r="9" s="43" customFormat="1" ht="29.25" customHeight="1" spans="1:16">
      <c r="A9" s="58"/>
      <c r="B9" s="53"/>
      <c r="C9" s="59" t="s">
        <v>31</v>
      </c>
      <c r="D9" s="55"/>
      <c r="E9" s="59" t="s">
        <v>32</v>
      </c>
      <c r="F9" s="60" t="s">
        <v>33</v>
      </c>
      <c r="G9" s="61" t="s">
        <v>34</v>
      </c>
      <c r="H9" s="62" t="s">
        <v>35</v>
      </c>
      <c r="I9" s="69">
        <v>181.66</v>
      </c>
      <c r="J9" s="69">
        <v>181.66</v>
      </c>
      <c r="K9" s="69"/>
      <c r="L9" s="69"/>
      <c r="M9" s="69"/>
      <c r="N9" s="68">
        <v>1</v>
      </c>
      <c r="O9" s="70" t="s">
        <v>30</v>
      </c>
      <c r="P9" s="71"/>
    </row>
    <row r="10" s="43" customFormat="1" ht="29.25" customHeight="1" spans="1:16">
      <c r="A10" s="52" t="s">
        <v>36</v>
      </c>
      <c r="B10" s="53" t="s">
        <v>37</v>
      </c>
      <c r="C10" s="54" t="s">
        <v>25</v>
      </c>
      <c r="D10" s="55"/>
      <c r="E10" s="54" t="s">
        <v>38</v>
      </c>
      <c r="F10" s="54" t="s">
        <v>39</v>
      </c>
      <c r="G10" s="56" t="s">
        <v>40</v>
      </c>
      <c r="H10" s="57" t="s">
        <v>41</v>
      </c>
      <c r="I10" s="68">
        <v>203.51</v>
      </c>
      <c r="J10" s="68">
        <v>203.51</v>
      </c>
      <c r="K10" s="69"/>
      <c r="L10" s="69"/>
      <c r="M10" s="69"/>
      <c r="N10" s="68">
        <v>1</v>
      </c>
      <c r="O10" s="54" t="s">
        <v>30</v>
      </c>
      <c r="P10" s="54"/>
    </row>
    <row r="11" s="43" customFormat="1" ht="29.25" customHeight="1" spans="1:16">
      <c r="A11" s="58"/>
      <c r="B11" s="53"/>
      <c r="C11" s="59" t="s">
        <v>31</v>
      </c>
      <c r="D11" s="44"/>
      <c r="E11" s="61" t="s">
        <v>42</v>
      </c>
      <c r="F11" s="60" t="s">
        <v>43</v>
      </c>
      <c r="G11" s="61" t="s">
        <v>44</v>
      </c>
      <c r="H11" s="62" t="s">
        <v>45</v>
      </c>
      <c r="I11" s="72">
        <v>42</v>
      </c>
      <c r="J11" s="72">
        <v>42</v>
      </c>
      <c r="K11" s="69"/>
      <c r="L11" s="69"/>
      <c r="M11" s="69"/>
      <c r="N11" s="68">
        <v>1</v>
      </c>
      <c r="O11" s="70" t="s">
        <v>30</v>
      </c>
      <c r="P11" s="71"/>
    </row>
    <row r="12" s="44" customFormat="1" ht="29.25" customHeight="1" spans="1:16">
      <c r="A12" s="52" t="s">
        <v>46</v>
      </c>
      <c r="B12" s="54" t="s">
        <v>47</v>
      </c>
      <c r="C12" s="54" t="s">
        <v>25</v>
      </c>
      <c r="D12" s="55"/>
      <c r="E12" s="54" t="s">
        <v>48</v>
      </c>
      <c r="F12" s="54" t="s">
        <v>39</v>
      </c>
      <c r="G12" s="56" t="s">
        <v>40</v>
      </c>
      <c r="H12" s="57" t="s">
        <v>41</v>
      </c>
      <c r="I12" s="68">
        <v>100</v>
      </c>
      <c r="J12" s="68">
        <v>100</v>
      </c>
      <c r="K12" s="69"/>
      <c r="L12" s="69"/>
      <c r="M12" s="69"/>
      <c r="N12" s="68">
        <v>1</v>
      </c>
      <c r="O12" s="54" t="s">
        <v>30</v>
      </c>
      <c r="P12" s="54"/>
    </row>
    <row r="13" s="44" customFormat="1" ht="29.25" customHeight="1" spans="1:16">
      <c r="A13" s="58"/>
      <c r="B13" s="54"/>
      <c r="C13" s="54" t="s">
        <v>25</v>
      </c>
      <c r="D13" s="55"/>
      <c r="E13" s="54" t="s">
        <v>49</v>
      </c>
      <c r="F13" s="54" t="s">
        <v>39</v>
      </c>
      <c r="G13" s="56" t="s">
        <v>40</v>
      </c>
      <c r="H13" s="57" t="s">
        <v>41</v>
      </c>
      <c r="I13" s="68">
        <v>26.88</v>
      </c>
      <c r="J13" s="68">
        <v>26.88</v>
      </c>
      <c r="K13" s="69"/>
      <c r="L13" s="69"/>
      <c r="M13" s="69"/>
      <c r="N13" s="68">
        <v>1</v>
      </c>
      <c r="O13" s="54" t="s">
        <v>30</v>
      </c>
      <c r="P13" s="54"/>
    </row>
    <row r="14" s="44" customFormat="1" ht="29.25" customHeight="1" spans="1:16">
      <c r="A14" s="52" t="s">
        <v>50</v>
      </c>
      <c r="B14" s="54" t="s">
        <v>51</v>
      </c>
      <c r="C14" s="54" t="s">
        <v>25</v>
      </c>
      <c r="D14" s="55"/>
      <c r="E14" s="54" t="s">
        <v>52</v>
      </c>
      <c r="F14" s="54" t="s">
        <v>39</v>
      </c>
      <c r="G14" s="56" t="s">
        <v>40</v>
      </c>
      <c r="H14" s="57" t="s">
        <v>41</v>
      </c>
      <c r="I14" s="68">
        <v>50</v>
      </c>
      <c r="J14" s="68">
        <v>50</v>
      </c>
      <c r="K14" s="69"/>
      <c r="L14" s="69"/>
      <c r="M14" s="69"/>
      <c r="N14" s="68">
        <v>1</v>
      </c>
      <c r="O14" s="54" t="s">
        <v>30</v>
      </c>
      <c r="P14" s="70"/>
    </row>
    <row r="15" s="44" customFormat="1" ht="29.25" customHeight="1" spans="1:16">
      <c r="A15" s="63"/>
      <c r="B15" s="54"/>
      <c r="C15" s="54" t="s">
        <v>25</v>
      </c>
      <c r="D15" s="55"/>
      <c r="E15" s="54" t="s">
        <v>53</v>
      </c>
      <c r="F15" s="54" t="s">
        <v>39</v>
      </c>
      <c r="G15" s="56" t="s">
        <v>40</v>
      </c>
      <c r="H15" s="57" t="s">
        <v>41</v>
      </c>
      <c r="I15" s="68">
        <v>50</v>
      </c>
      <c r="J15" s="68">
        <v>50</v>
      </c>
      <c r="K15" s="69"/>
      <c r="L15" s="69"/>
      <c r="M15" s="69"/>
      <c r="N15" s="68">
        <v>1</v>
      </c>
      <c r="O15" s="54" t="s">
        <v>30</v>
      </c>
      <c r="P15" s="70"/>
    </row>
    <row r="16" s="44" customFormat="1" ht="29.25" customHeight="1" spans="1:16">
      <c r="A16" s="63"/>
      <c r="B16" s="54"/>
      <c r="C16" s="54" t="s">
        <v>25</v>
      </c>
      <c r="D16" s="55"/>
      <c r="E16" s="54" t="s">
        <v>54</v>
      </c>
      <c r="F16" s="54" t="s">
        <v>39</v>
      </c>
      <c r="G16" s="56" t="s">
        <v>40</v>
      </c>
      <c r="H16" s="57" t="s">
        <v>41</v>
      </c>
      <c r="I16" s="68">
        <v>50</v>
      </c>
      <c r="J16" s="68">
        <v>50</v>
      </c>
      <c r="K16" s="69"/>
      <c r="L16" s="69"/>
      <c r="M16" s="69"/>
      <c r="N16" s="68">
        <v>1</v>
      </c>
      <c r="O16" s="54" t="s">
        <v>30</v>
      </c>
      <c r="P16" s="70"/>
    </row>
    <row r="17" s="44" customFormat="1" ht="29.25" customHeight="1" spans="1:16">
      <c r="A17" s="63"/>
      <c r="B17" s="54"/>
      <c r="C17" s="54" t="s">
        <v>25</v>
      </c>
      <c r="D17" s="55"/>
      <c r="E17" s="54" t="s">
        <v>55</v>
      </c>
      <c r="F17" s="54" t="s">
        <v>39</v>
      </c>
      <c r="G17" s="56" t="s">
        <v>40</v>
      </c>
      <c r="H17" s="57" t="s">
        <v>41</v>
      </c>
      <c r="I17" s="68">
        <v>64</v>
      </c>
      <c r="J17" s="68">
        <v>64</v>
      </c>
      <c r="K17" s="69"/>
      <c r="L17" s="69"/>
      <c r="M17" s="69"/>
      <c r="N17" s="68">
        <v>1</v>
      </c>
      <c r="O17" s="54" t="s">
        <v>30</v>
      </c>
      <c r="P17" s="70"/>
    </row>
    <row r="18" s="44" customFormat="1" ht="29.25" customHeight="1" spans="1:16">
      <c r="A18" s="63"/>
      <c r="B18" s="54"/>
      <c r="C18" s="54" t="s">
        <v>25</v>
      </c>
      <c r="D18" s="55"/>
      <c r="E18" s="54" t="s">
        <v>56</v>
      </c>
      <c r="F18" s="54" t="s">
        <v>39</v>
      </c>
      <c r="G18" s="56" t="s">
        <v>40</v>
      </c>
      <c r="H18" s="57" t="s">
        <v>41</v>
      </c>
      <c r="I18" s="68">
        <v>50</v>
      </c>
      <c r="J18" s="68">
        <v>50</v>
      </c>
      <c r="K18" s="69"/>
      <c r="L18" s="69"/>
      <c r="M18" s="69"/>
      <c r="N18" s="68">
        <v>1</v>
      </c>
      <c r="O18" s="54" t="s">
        <v>30</v>
      </c>
      <c r="P18" s="54"/>
    </row>
    <row r="19" s="44" customFormat="1" ht="29.25" customHeight="1" spans="1:16">
      <c r="A19" s="63"/>
      <c r="B19" s="54"/>
      <c r="C19" s="59" t="s">
        <v>31</v>
      </c>
      <c r="D19" s="55"/>
      <c r="E19" s="61" t="s">
        <v>57</v>
      </c>
      <c r="F19" s="64" t="s">
        <v>58</v>
      </c>
      <c r="G19" s="61" t="s">
        <v>44</v>
      </c>
      <c r="H19" s="62" t="s">
        <v>45</v>
      </c>
      <c r="I19" s="73">
        <v>280</v>
      </c>
      <c r="J19" s="73">
        <v>280</v>
      </c>
      <c r="K19" s="69"/>
      <c r="L19" s="69"/>
      <c r="M19" s="69"/>
      <c r="N19" s="68">
        <v>1</v>
      </c>
      <c r="O19" s="54" t="s">
        <v>30</v>
      </c>
      <c r="P19" s="59"/>
    </row>
    <row r="20" s="44" customFormat="1" ht="29.25" customHeight="1" spans="1:16">
      <c r="A20" s="63"/>
      <c r="B20" s="54"/>
      <c r="C20" s="59" t="s">
        <v>31</v>
      </c>
      <c r="D20" s="55"/>
      <c r="E20" s="61" t="s">
        <v>59</v>
      </c>
      <c r="F20" s="60" t="s">
        <v>43</v>
      </c>
      <c r="G20" s="61" t="s">
        <v>44</v>
      </c>
      <c r="H20" s="62" t="s">
        <v>45</v>
      </c>
      <c r="I20" s="72">
        <v>50</v>
      </c>
      <c r="J20" s="72">
        <v>50</v>
      </c>
      <c r="K20" s="69"/>
      <c r="L20" s="69"/>
      <c r="M20" s="69"/>
      <c r="N20" s="68">
        <v>1</v>
      </c>
      <c r="O20" s="70" t="s">
        <v>30</v>
      </c>
      <c r="P20" s="71"/>
    </row>
    <row r="21" s="44" customFormat="1" ht="29.25" customHeight="1" spans="1:16">
      <c r="A21" s="63"/>
      <c r="B21" s="54"/>
      <c r="C21" s="59" t="s">
        <v>31</v>
      </c>
      <c r="D21" s="55"/>
      <c r="E21" s="61" t="s">
        <v>60</v>
      </c>
      <c r="F21" s="60" t="s">
        <v>43</v>
      </c>
      <c r="G21" s="61" t="s">
        <v>44</v>
      </c>
      <c r="H21" s="62" t="s">
        <v>45</v>
      </c>
      <c r="I21" s="72">
        <v>50</v>
      </c>
      <c r="J21" s="72">
        <v>50</v>
      </c>
      <c r="K21" s="69"/>
      <c r="L21" s="69"/>
      <c r="M21" s="69"/>
      <c r="N21" s="68">
        <v>1</v>
      </c>
      <c r="O21" s="70" t="s">
        <v>30</v>
      </c>
      <c r="P21" s="71"/>
    </row>
    <row r="22" s="44" customFormat="1" ht="29.25" customHeight="1" spans="1:16">
      <c r="A22" s="58"/>
      <c r="B22" s="54"/>
      <c r="C22" s="59" t="s">
        <v>31</v>
      </c>
      <c r="D22" s="55"/>
      <c r="E22" s="61" t="s">
        <v>61</v>
      </c>
      <c r="F22" s="60" t="s">
        <v>43</v>
      </c>
      <c r="G22" s="61" t="s">
        <v>44</v>
      </c>
      <c r="H22" s="62" t="s">
        <v>45</v>
      </c>
      <c r="I22" s="72">
        <v>50</v>
      </c>
      <c r="J22" s="72">
        <v>50</v>
      </c>
      <c r="K22" s="69"/>
      <c r="L22" s="69"/>
      <c r="M22" s="69"/>
      <c r="N22" s="68">
        <v>1</v>
      </c>
      <c r="O22" s="70" t="s">
        <v>30</v>
      </c>
      <c r="P22" s="71"/>
    </row>
    <row r="23" s="44" customFormat="1" ht="29.25" customHeight="1" spans="1:16">
      <c r="A23" s="52" t="s">
        <v>62</v>
      </c>
      <c r="B23" s="54" t="s">
        <v>63</v>
      </c>
      <c r="C23" s="54" t="s">
        <v>25</v>
      </c>
      <c r="D23" s="55"/>
      <c r="E23" s="54" t="s">
        <v>64</v>
      </c>
      <c r="F23" s="54" t="s">
        <v>39</v>
      </c>
      <c r="G23" s="56" t="s">
        <v>40</v>
      </c>
      <c r="H23" s="57" t="s">
        <v>41</v>
      </c>
      <c r="I23" s="68">
        <v>64</v>
      </c>
      <c r="J23" s="68">
        <v>64</v>
      </c>
      <c r="K23" s="69"/>
      <c r="L23" s="69"/>
      <c r="M23" s="69"/>
      <c r="N23" s="68">
        <v>1</v>
      </c>
      <c r="O23" s="54" t="s">
        <v>30</v>
      </c>
      <c r="P23" s="70"/>
    </row>
    <row r="24" s="44" customFormat="1" ht="29.25" customHeight="1" spans="1:16">
      <c r="A24" s="63"/>
      <c r="B24" s="54"/>
      <c r="C24" s="59" t="s">
        <v>31</v>
      </c>
      <c r="D24" s="55"/>
      <c r="E24" s="61" t="s">
        <v>65</v>
      </c>
      <c r="F24" s="64" t="s">
        <v>58</v>
      </c>
      <c r="G24" s="61" t="s">
        <v>44</v>
      </c>
      <c r="H24" s="62" t="s">
        <v>45</v>
      </c>
      <c r="I24" s="73">
        <v>218</v>
      </c>
      <c r="J24" s="73">
        <v>218</v>
      </c>
      <c r="K24" s="69"/>
      <c r="L24" s="69"/>
      <c r="M24" s="69"/>
      <c r="N24" s="68">
        <v>1</v>
      </c>
      <c r="O24" s="54" t="s">
        <v>30</v>
      </c>
      <c r="P24" s="59"/>
    </row>
    <row r="25" s="44" customFormat="1" ht="29.25" customHeight="1" spans="1:16">
      <c r="A25" s="58"/>
      <c r="B25" s="54"/>
      <c r="C25" s="59" t="s">
        <v>31</v>
      </c>
      <c r="D25" s="55"/>
      <c r="E25" s="61" t="s">
        <v>66</v>
      </c>
      <c r="F25" s="64" t="s">
        <v>67</v>
      </c>
      <c r="G25" s="61" t="s">
        <v>68</v>
      </c>
      <c r="H25" s="62" t="s">
        <v>69</v>
      </c>
      <c r="I25" s="69">
        <v>63</v>
      </c>
      <c r="J25" s="69">
        <v>63</v>
      </c>
      <c r="K25" s="69"/>
      <c r="L25" s="69"/>
      <c r="M25" s="69"/>
      <c r="N25" s="68">
        <v>1</v>
      </c>
      <c r="O25" s="70" t="s">
        <v>30</v>
      </c>
      <c r="P25" s="71"/>
    </row>
    <row r="26" s="44" customFormat="1" ht="29.25" customHeight="1" spans="1:16">
      <c r="A26" s="52" t="s">
        <v>70</v>
      </c>
      <c r="B26" s="54" t="s">
        <v>71</v>
      </c>
      <c r="C26" s="54" t="s">
        <v>25</v>
      </c>
      <c r="D26" s="55"/>
      <c r="E26" s="54" t="s">
        <v>72</v>
      </c>
      <c r="F26" s="54" t="s">
        <v>73</v>
      </c>
      <c r="G26" s="56" t="s">
        <v>40</v>
      </c>
      <c r="H26" s="57" t="s">
        <v>41</v>
      </c>
      <c r="I26" s="69">
        <v>168</v>
      </c>
      <c r="J26" s="69">
        <v>168</v>
      </c>
      <c r="K26" s="69"/>
      <c r="L26" s="69"/>
      <c r="M26" s="69"/>
      <c r="N26" s="68">
        <v>1</v>
      </c>
      <c r="O26" s="70" t="s">
        <v>30</v>
      </c>
      <c r="P26" s="70"/>
    </row>
    <row r="27" s="44" customFormat="1" ht="29.25" customHeight="1" spans="1:16">
      <c r="A27" s="58"/>
      <c r="B27" s="54"/>
      <c r="C27" s="59" t="s">
        <v>31</v>
      </c>
      <c r="D27" s="55"/>
      <c r="E27" s="61" t="s">
        <v>74</v>
      </c>
      <c r="F27" s="64" t="s">
        <v>58</v>
      </c>
      <c r="G27" s="61" t="s">
        <v>44</v>
      </c>
      <c r="H27" s="62" t="s">
        <v>45</v>
      </c>
      <c r="I27" s="73">
        <v>40</v>
      </c>
      <c r="J27" s="73">
        <v>40</v>
      </c>
      <c r="K27" s="69"/>
      <c r="L27" s="69"/>
      <c r="M27" s="69"/>
      <c r="N27" s="68">
        <v>1</v>
      </c>
      <c r="O27" s="54" t="s">
        <v>30</v>
      </c>
      <c r="P27" s="59"/>
    </row>
    <row r="28" s="44" customFormat="1" ht="29.25" customHeight="1" spans="1:16">
      <c r="A28" s="52" t="s">
        <v>75</v>
      </c>
      <c r="B28" s="54" t="s">
        <v>76</v>
      </c>
      <c r="C28" s="54" t="s">
        <v>25</v>
      </c>
      <c r="D28" s="55"/>
      <c r="E28" s="54" t="s">
        <v>77</v>
      </c>
      <c r="F28" s="54" t="s">
        <v>73</v>
      </c>
      <c r="G28" s="56" t="s">
        <v>40</v>
      </c>
      <c r="H28" s="57" t="s">
        <v>41</v>
      </c>
      <c r="I28" s="69">
        <v>89</v>
      </c>
      <c r="J28" s="69">
        <v>89</v>
      </c>
      <c r="K28" s="69"/>
      <c r="L28" s="69"/>
      <c r="M28" s="69"/>
      <c r="N28" s="68">
        <v>1</v>
      </c>
      <c r="O28" s="70" t="s">
        <v>30</v>
      </c>
      <c r="P28" s="70"/>
    </row>
    <row r="29" s="44" customFormat="1" ht="29.25" customHeight="1" spans="1:16">
      <c r="A29" s="58"/>
      <c r="B29" s="54"/>
      <c r="C29" s="59" t="s">
        <v>31</v>
      </c>
      <c r="D29" s="55"/>
      <c r="E29" s="61" t="s">
        <v>78</v>
      </c>
      <c r="F29" s="64" t="s">
        <v>58</v>
      </c>
      <c r="G29" s="61" t="s">
        <v>44</v>
      </c>
      <c r="H29" s="62" t="s">
        <v>45</v>
      </c>
      <c r="I29" s="73">
        <v>196</v>
      </c>
      <c r="J29" s="73">
        <v>196</v>
      </c>
      <c r="K29" s="69"/>
      <c r="L29" s="69"/>
      <c r="M29" s="69"/>
      <c r="N29" s="68">
        <v>1</v>
      </c>
      <c r="O29" s="54" t="s">
        <v>30</v>
      </c>
      <c r="P29" s="71"/>
    </row>
    <row r="30" s="44" customFormat="1" ht="29.25" customHeight="1" spans="1:16">
      <c r="A30" s="52" t="s">
        <v>79</v>
      </c>
      <c r="B30" s="54" t="s">
        <v>80</v>
      </c>
      <c r="C30" s="54" t="s">
        <v>25</v>
      </c>
      <c r="D30" s="55"/>
      <c r="E30" s="54" t="s">
        <v>81</v>
      </c>
      <c r="F30" s="54" t="s">
        <v>73</v>
      </c>
      <c r="G30" s="56" t="s">
        <v>40</v>
      </c>
      <c r="H30" s="57" t="s">
        <v>41</v>
      </c>
      <c r="I30" s="69">
        <v>125</v>
      </c>
      <c r="J30" s="69">
        <v>125</v>
      </c>
      <c r="K30" s="69"/>
      <c r="L30" s="69"/>
      <c r="M30" s="69"/>
      <c r="N30" s="68">
        <v>1</v>
      </c>
      <c r="O30" s="70" t="s">
        <v>30</v>
      </c>
      <c r="P30" s="70"/>
    </row>
    <row r="31" s="44" customFormat="1" ht="29.25" customHeight="1" spans="1:16">
      <c r="A31" s="63"/>
      <c r="B31" s="54"/>
      <c r="C31" s="59" t="s">
        <v>31</v>
      </c>
      <c r="D31" s="55"/>
      <c r="E31" s="61" t="s">
        <v>82</v>
      </c>
      <c r="F31" s="64" t="s">
        <v>58</v>
      </c>
      <c r="G31" s="61" t="s">
        <v>44</v>
      </c>
      <c r="H31" s="62" t="s">
        <v>45</v>
      </c>
      <c r="I31" s="73">
        <v>20</v>
      </c>
      <c r="J31" s="73">
        <v>20</v>
      </c>
      <c r="K31" s="69"/>
      <c r="L31" s="69"/>
      <c r="M31" s="69"/>
      <c r="N31" s="68">
        <v>1</v>
      </c>
      <c r="O31" s="54" t="s">
        <v>30</v>
      </c>
      <c r="P31" s="71"/>
    </row>
    <row r="32" s="44" customFormat="1" ht="29.25" customHeight="1" spans="1:16">
      <c r="A32" s="63"/>
      <c r="B32" s="54"/>
      <c r="C32" s="59" t="s">
        <v>31</v>
      </c>
      <c r="D32" s="55"/>
      <c r="E32" s="61" t="s">
        <v>83</v>
      </c>
      <c r="F32" s="60" t="s">
        <v>43</v>
      </c>
      <c r="G32" s="61" t="s">
        <v>44</v>
      </c>
      <c r="H32" s="62" t="s">
        <v>45</v>
      </c>
      <c r="I32" s="72">
        <v>50</v>
      </c>
      <c r="J32" s="72">
        <v>50</v>
      </c>
      <c r="K32" s="69"/>
      <c r="L32" s="69"/>
      <c r="M32" s="69"/>
      <c r="N32" s="68">
        <v>1</v>
      </c>
      <c r="O32" s="70" t="s">
        <v>30</v>
      </c>
      <c r="P32" s="71"/>
    </row>
    <row r="33" s="44" customFormat="1" ht="29.25" customHeight="1" spans="1:16">
      <c r="A33" s="63"/>
      <c r="B33" s="54"/>
      <c r="C33" s="59" t="s">
        <v>31</v>
      </c>
      <c r="D33" s="55"/>
      <c r="E33" s="61" t="s">
        <v>84</v>
      </c>
      <c r="F33" s="60" t="s">
        <v>43</v>
      </c>
      <c r="G33" s="61" t="s">
        <v>44</v>
      </c>
      <c r="H33" s="62" t="s">
        <v>45</v>
      </c>
      <c r="I33" s="72">
        <v>50</v>
      </c>
      <c r="J33" s="72">
        <v>50</v>
      </c>
      <c r="K33" s="69"/>
      <c r="L33" s="69"/>
      <c r="M33" s="69"/>
      <c r="N33" s="68">
        <v>1</v>
      </c>
      <c r="O33" s="70" t="s">
        <v>30</v>
      </c>
      <c r="P33" s="71"/>
    </row>
    <row r="34" s="44" customFormat="1" ht="29.25" customHeight="1" spans="1:16">
      <c r="A34" s="63"/>
      <c r="B34" s="54"/>
      <c r="C34" s="59" t="s">
        <v>31</v>
      </c>
      <c r="D34" s="55"/>
      <c r="E34" s="61" t="s">
        <v>85</v>
      </c>
      <c r="F34" s="60" t="s">
        <v>43</v>
      </c>
      <c r="G34" s="61" t="s">
        <v>44</v>
      </c>
      <c r="H34" s="62" t="s">
        <v>45</v>
      </c>
      <c r="I34" s="72">
        <v>50</v>
      </c>
      <c r="J34" s="72">
        <v>50</v>
      </c>
      <c r="K34" s="69"/>
      <c r="L34" s="69"/>
      <c r="M34" s="69"/>
      <c r="N34" s="68">
        <v>1</v>
      </c>
      <c r="O34" s="70" t="s">
        <v>30</v>
      </c>
      <c r="P34" s="71"/>
    </row>
    <row r="35" s="44" customFormat="1" ht="29.25" customHeight="1" spans="1:16">
      <c r="A35" s="63"/>
      <c r="B35" s="54"/>
      <c r="C35" s="59" t="s">
        <v>31</v>
      </c>
      <c r="D35" s="55"/>
      <c r="E35" s="61" t="s">
        <v>86</v>
      </c>
      <c r="F35" s="60" t="s">
        <v>43</v>
      </c>
      <c r="G35" s="61" t="s">
        <v>44</v>
      </c>
      <c r="H35" s="62" t="s">
        <v>45</v>
      </c>
      <c r="I35" s="72">
        <v>50</v>
      </c>
      <c r="J35" s="72">
        <v>50</v>
      </c>
      <c r="K35" s="69"/>
      <c r="L35" s="69"/>
      <c r="M35" s="69"/>
      <c r="N35" s="68">
        <v>1</v>
      </c>
      <c r="O35" s="70" t="s">
        <v>30</v>
      </c>
      <c r="P35" s="71"/>
    </row>
    <row r="36" s="44" customFormat="1" ht="29.25" customHeight="1" spans="1:16">
      <c r="A36" s="63"/>
      <c r="B36" s="54"/>
      <c r="C36" s="59" t="s">
        <v>31</v>
      </c>
      <c r="D36" s="55"/>
      <c r="E36" s="61" t="s">
        <v>87</v>
      </c>
      <c r="F36" s="60" t="s">
        <v>43</v>
      </c>
      <c r="G36" s="61" t="s">
        <v>44</v>
      </c>
      <c r="H36" s="62" t="s">
        <v>45</v>
      </c>
      <c r="I36" s="72">
        <v>50</v>
      </c>
      <c r="J36" s="72">
        <v>50</v>
      </c>
      <c r="K36" s="69"/>
      <c r="L36" s="69"/>
      <c r="M36" s="69"/>
      <c r="N36" s="68">
        <v>1</v>
      </c>
      <c r="O36" s="70" t="s">
        <v>30</v>
      </c>
      <c r="P36" s="71"/>
    </row>
    <row r="37" s="44" customFormat="1" ht="29.25" customHeight="1" spans="1:16">
      <c r="A37" s="63"/>
      <c r="B37" s="54"/>
      <c r="C37" s="59" t="s">
        <v>31</v>
      </c>
      <c r="D37" s="55"/>
      <c r="E37" s="61" t="s">
        <v>88</v>
      </c>
      <c r="F37" s="60" t="s">
        <v>43</v>
      </c>
      <c r="G37" s="61" t="s">
        <v>44</v>
      </c>
      <c r="H37" s="62" t="s">
        <v>45</v>
      </c>
      <c r="I37" s="72">
        <v>50</v>
      </c>
      <c r="J37" s="72">
        <v>50</v>
      </c>
      <c r="K37" s="69"/>
      <c r="L37" s="69"/>
      <c r="M37" s="69"/>
      <c r="N37" s="68">
        <v>1</v>
      </c>
      <c r="O37" s="70" t="s">
        <v>30</v>
      </c>
      <c r="P37" s="71"/>
    </row>
    <row r="38" s="44" customFormat="1" ht="29.25" customHeight="1" spans="1:16">
      <c r="A38" s="63"/>
      <c r="B38" s="54"/>
      <c r="C38" s="59" t="s">
        <v>31</v>
      </c>
      <c r="D38" s="55"/>
      <c r="E38" s="61" t="s">
        <v>89</v>
      </c>
      <c r="F38" s="60" t="s">
        <v>43</v>
      </c>
      <c r="G38" s="61" t="s">
        <v>44</v>
      </c>
      <c r="H38" s="62" t="s">
        <v>45</v>
      </c>
      <c r="I38" s="72">
        <v>50</v>
      </c>
      <c r="J38" s="72">
        <v>50</v>
      </c>
      <c r="K38" s="69"/>
      <c r="L38" s="69"/>
      <c r="M38" s="69"/>
      <c r="N38" s="68">
        <v>1</v>
      </c>
      <c r="O38" s="70" t="s">
        <v>30</v>
      </c>
      <c r="P38" s="71"/>
    </row>
    <row r="39" s="44" customFormat="1" ht="29.25" customHeight="1" spans="1:16">
      <c r="A39" s="58"/>
      <c r="B39" s="54"/>
      <c r="C39" s="59" t="s">
        <v>31</v>
      </c>
      <c r="D39" s="55"/>
      <c r="E39" s="61" t="s">
        <v>90</v>
      </c>
      <c r="F39" s="64" t="s">
        <v>67</v>
      </c>
      <c r="G39" s="61" t="s">
        <v>68</v>
      </c>
      <c r="H39" s="62" t="s">
        <v>69</v>
      </c>
      <c r="I39" s="69">
        <v>40</v>
      </c>
      <c r="J39" s="69">
        <v>40</v>
      </c>
      <c r="K39" s="69"/>
      <c r="L39" s="69"/>
      <c r="M39" s="69"/>
      <c r="N39" s="68">
        <v>1</v>
      </c>
      <c r="O39" s="70" t="s">
        <v>30</v>
      </c>
      <c r="P39" s="71"/>
    </row>
    <row r="40" s="44" customFormat="1" ht="29.25" customHeight="1" spans="1:16">
      <c r="A40" s="52" t="s">
        <v>91</v>
      </c>
      <c r="B40" s="54" t="s">
        <v>92</v>
      </c>
      <c r="C40" s="59" t="s">
        <v>31</v>
      </c>
      <c r="D40" s="55"/>
      <c r="E40" s="61" t="s">
        <v>93</v>
      </c>
      <c r="F40" s="60" t="s">
        <v>43</v>
      </c>
      <c r="G40" s="61" t="s">
        <v>44</v>
      </c>
      <c r="H40" s="62" t="s">
        <v>45</v>
      </c>
      <c r="I40" s="72">
        <v>50</v>
      </c>
      <c r="J40" s="72">
        <v>50</v>
      </c>
      <c r="K40" s="69"/>
      <c r="L40" s="69"/>
      <c r="M40" s="69"/>
      <c r="N40" s="68">
        <v>1</v>
      </c>
      <c r="O40" s="70" t="s">
        <v>30</v>
      </c>
      <c r="P40" s="71"/>
    </row>
    <row r="41" s="44" customFormat="1" ht="29.25" customHeight="1" spans="1:16">
      <c r="A41" s="63"/>
      <c r="B41" s="54"/>
      <c r="C41" s="59" t="s">
        <v>31</v>
      </c>
      <c r="D41" s="55"/>
      <c r="E41" s="65" t="s">
        <v>94</v>
      </c>
      <c r="F41" s="61" t="s">
        <v>95</v>
      </c>
      <c r="G41" s="61" t="s">
        <v>96</v>
      </c>
      <c r="H41" s="62" t="s">
        <v>97</v>
      </c>
      <c r="I41" s="72">
        <v>60</v>
      </c>
      <c r="J41" s="72">
        <v>60</v>
      </c>
      <c r="K41" s="69"/>
      <c r="L41" s="69"/>
      <c r="M41" s="69"/>
      <c r="N41" s="68">
        <v>3</v>
      </c>
      <c r="O41" s="70" t="s">
        <v>30</v>
      </c>
      <c r="P41" s="71"/>
    </row>
    <row r="42" s="44" customFormat="1" ht="29.25" customHeight="1" spans="1:16">
      <c r="A42" s="58"/>
      <c r="B42" s="54"/>
      <c r="C42" s="59" t="s">
        <v>31</v>
      </c>
      <c r="D42" s="55"/>
      <c r="E42" s="65" t="s">
        <v>98</v>
      </c>
      <c r="F42" s="61" t="s">
        <v>95</v>
      </c>
      <c r="G42" s="61" t="s">
        <v>96</v>
      </c>
      <c r="H42" s="62" t="s">
        <v>97</v>
      </c>
      <c r="I42" s="72">
        <v>20</v>
      </c>
      <c r="J42" s="72">
        <v>20</v>
      </c>
      <c r="K42" s="69"/>
      <c r="L42" s="69"/>
      <c r="M42" s="69"/>
      <c r="N42" s="68">
        <v>1</v>
      </c>
      <c r="O42" s="70" t="s">
        <v>30</v>
      </c>
      <c r="P42" s="71"/>
    </row>
    <row r="43" s="44" customFormat="1" ht="29.25" customHeight="1" spans="1:16">
      <c r="A43" s="52" t="s">
        <v>99</v>
      </c>
      <c r="B43" s="54" t="s">
        <v>100</v>
      </c>
      <c r="C43" s="54" t="s">
        <v>25</v>
      </c>
      <c r="D43" s="55"/>
      <c r="E43" s="54" t="s">
        <v>101</v>
      </c>
      <c r="F43" s="54" t="s">
        <v>39</v>
      </c>
      <c r="G43" s="56" t="s">
        <v>40</v>
      </c>
      <c r="H43" s="57" t="s">
        <v>41</v>
      </c>
      <c r="I43" s="68">
        <v>13</v>
      </c>
      <c r="J43" s="68">
        <v>13</v>
      </c>
      <c r="K43" s="69"/>
      <c r="L43" s="69"/>
      <c r="M43" s="69"/>
      <c r="N43" s="68">
        <v>1</v>
      </c>
      <c r="O43" s="54" t="s">
        <v>30</v>
      </c>
      <c r="P43" s="70"/>
    </row>
    <row r="44" s="44" customFormat="1" ht="29.25" customHeight="1" spans="1:16">
      <c r="A44" s="63"/>
      <c r="B44" s="54"/>
      <c r="C44" s="59" t="s">
        <v>31</v>
      </c>
      <c r="D44" s="55"/>
      <c r="E44" s="61" t="s">
        <v>102</v>
      </c>
      <c r="F44" s="54" t="s">
        <v>103</v>
      </c>
      <c r="G44" s="61" t="s">
        <v>44</v>
      </c>
      <c r="H44" s="62" t="s">
        <v>45</v>
      </c>
      <c r="I44" s="74">
        <v>260</v>
      </c>
      <c r="J44" s="74">
        <v>260</v>
      </c>
      <c r="K44" s="69"/>
      <c r="L44" s="69"/>
      <c r="M44" s="69"/>
      <c r="N44" s="68">
        <v>1</v>
      </c>
      <c r="O44" s="54" t="s">
        <v>30</v>
      </c>
      <c r="P44" s="59"/>
    </row>
    <row r="45" s="44" customFormat="1" ht="29.25" customHeight="1" spans="1:16">
      <c r="A45" s="63"/>
      <c r="B45" s="54"/>
      <c r="C45" s="59" t="s">
        <v>31</v>
      </c>
      <c r="D45" s="55"/>
      <c r="E45" s="61" t="s">
        <v>104</v>
      </c>
      <c r="F45" s="54" t="s">
        <v>103</v>
      </c>
      <c r="G45" s="61" t="s">
        <v>44</v>
      </c>
      <c r="H45" s="62" t="s">
        <v>45</v>
      </c>
      <c r="I45" s="73">
        <v>288.1</v>
      </c>
      <c r="J45" s="73">
        <v>288.1</v>
      </c>
      <c r="K45" s="69"/>
      <c r="L45" s="69"/>
      <c r="M45" s="69"/>
      <c r="N45" s="68">
        <v>1</v>
      </c>
      <c r="O45" s="54" t="s">
        <v>30</v>
      </c>
      <c r="P45" s="59"/>
    </row>
    <row r="46" s="44" customFormat="1" ht="29.25" customHeight="1" spans="1:16">
      <c r="A46" s="63"/>
      <c r="B46" s="54"/>
      <c r="C46" s="59" t="s">
        <v>31</v>
      </c>
      <c r="D46" s="55"/>
      <c r="E46" s="61" t="s">
        <v>105</v>
      </c>
      <c r="F46" s="54" t="s">
        <v>103</v>
      </c>
      <c r="G46" s="61" t="s">
        <v>44</v>
      </c>
      <c r="H46" s="62" t="s">
        <v>45</v>
      </c>
      <c r="I46" s="73">
        <v>34</v>
      </c>
      <c r="J46" s="73">
        <v>34</v>
      </c>
      <c r="K46" s="69"/>
      <c r="L46" s="69"/>
      <c r="M46" s="69"/>
      <c r="N46" s="68">
        <v>1</v>
      </c>
      <c r="O46" s="54" t="s">
        <v>30</v>
      </c>
      <c r="P46" s="71"/>
    </row>
    <row r="47" s="44" customFormat="1" ht="29.25" customHeight="1" spans="1:16">
      <c r="A47" s="63"/>
      <c r="B47" s="54"/>
      <c r="C47" s="59" t="s">
        <v>31</v>
      </c>
      <c r="D47" s="55"/>
      <c r="E47" s="61" t="s">
        <v>106</v>
      </c>
      <c r="F47" s="54" t="s">
        <v>103</v>
      </c>
      <c r="G47" s="61" t="s">
        <v>44</v>
      </c>
      <c r="H47" s="62" t="s">
        <v>45</v>
      </c>
      <c r="I47" s="75">
        <v>16</v>
      </c>
      <c r="J47" s="75">
        <v>16</v>
      </c>
      <c r="K47" s="69"/>
      <c r="L47" s="69"/>
      <c r="M47" s="69"/>
      <c r="N47" s="68">
        <v>1</v>
      </c>
      <c r="O47" s="54" t="s">
        <v>30</v>
      </c>
      <c r="P47" s="71"/>
    </row>
    <row r="48" s="44" customFormat="1" ht="29.25" customHeight="1" spans="1:16">
      <c r="A48" s="63"/>
      <c r="B48" s="54"/>
      <c r="C48" s="59" t="s">
        <v>31</v>
      </c>
      <c r="D48" s="55"/>
      <c r="E48" s="61" t="s">
        <v>107</v>
      </c>
      <c r="F48" s="60" t="s">
        <v>43</v>
      </c>
      <c r="G48" s="61" t="s">
        <v>44</v>
      </c>
      <c r="H48" s="62" t="s">
        <v>45</v>
      </c>
      <c r="I48" s="72">
        <v>50</v>
      </c>
      <c r="J48" s="72">
        <v>50</v>
      </c>
      <c r="K48" s="69"/>
      <c r="L48" s="69"/>
      <c r="M48" s="69"/>
      <c r="N48" s="68">
        <v>1</v>
      </c>
      <c r="O48" s="70" t="s">
        <v>30</v>
      </c>
      <c r="P48" s="71"/>
    </row>
    <row r="49" s="44" customFormat="1" ht="29.25" customHeight="1" spans="1:16">
      <c r="A49" s="63"/>
      <c r="B49" s="54"/>
      <c r="C49" s="59" t="s">
        <v>31</v>
      </c>
      <c r="D49" s="55"/>
      <c r="E49" s="61" t="s">
        <v>108</v>
      </c>
      <c r="F49" s="60" t="s">
        <v>43</v>
      </c>
      <c r="G49" s="61" t="s">
        <v>44</v>
      </c>
      <c r="H49" s="62" t="s">
        <v>45</v>
      </c>
      <c r="I49" s="72">
        <v>50</v>
      </c>
      <c r="J49" s="72">
        <v>50</v>
      </c>
      <c r="K49" s="69"/>
      <c r="L49" s="69"/>
      <c r="M49" s="69"/>
      <c r="N49" s="68">
        <v>1</v>
      </c>
      <c r="O49" s="70" t="s">
        <v>30</v>
      </c>
      <c r="P49" s="71"/>
    </row>
    <row r="50" s="44" customFormat="1" ht="29.25" customHeight="1" spans="1:16">
      <c r="A50" s="63"/>
      <c r="B50" s="54"/>
      <c r="C50" s="59" t="s">
        <v>31</v>
      </c>
      <c r="D50" s="55"/>
      <c r="E50" s="61" t="s">
        <v>109</v>
      </c>
      <c r="F50" s="60" t="s">
        <v>43</v>
      </c>
      <c r="G50" s="61" t="s">
        <v>44</v>
      </c>
      <c r="H50" s="62" t="s">
        <v>45</v>
      </c>
      <c r="I50" s="72">
        <v>50</v>
      </c>
      <c r="J50" s="72">
        <v>50</v>
      </c>
      <c r="K50" s="69"/>
      <c r="L50" s="69"/>
      <c r="M50" s="69"/>
      <c r="N50" s="68">
        <v>1</v>
      </c>
      <c r="O50" s="70" t="s">
        <v>30</v>
      </c>
      <c r="P50" s="71"/>
    </row>
    <row r="51" s="44" customFormat="1" ht="29.25" customHeight="1" spans="1:16">
      <c r="A51" s="63"/>
      <c r="B51" s="54"/>
      <c r="C51" s="59" t="s">
        <v>31</v>
      </c>
      <c r="D51" s="55"/>
      <c r="E51" s="61" t="s">
        <v>110</v>
      </c>
      <c r="F51" s="60" t="s">
        <v>43</v>
      </c>
      <c r="G51" s="61" t="s">
        <v>44</v>
      </c>
      <c r="H51" s="62" t="s">
        <v>45</v>
      </c>
      <c r="I51" s="72">
        <v>50</v>
      </c>
      <c r="J51" s="72">
        <v>50</v>
      </c>
      <c r="K51" s="69"/>
      <c r="L51" s="69"/>
      <c r="M51" s="69"/>
      <c r="N51" s="68">
        <v>1</v>
      </c>
      <c r="O51" s="70" t="s">
        <v>30</v>
      </c>
      <c r="P51" s="71"/>
    </row>
    <row r="52" s="44" customFormat="1" ht="29.25" customHeight="1" spans="1:16">
      <c r="A52" s="63"/>
      <c r="B52" s="54"/>
      <c r="C52" s="59" t="s">
        <v>31</v>
      </c>
      <c r="D52" s="55"/>
      <c r="E52" s="61" t="s">
        <v>111</v>
      </c>
      <c r="F52" s="60" t="s">
        <v>43</v>
      </c>
      <c r="G52" s="61" t="s">
        <v>44</v>
      </c>
      <c r="H52" s="62" t="s">
        <v>45</v>
      </c>
      <c r="I52" s="72">
        <v>50</v>
      </c>
      <c r="J52" s="72">
        <v>50</v>
      </c>
      <c r="K52" s="69"/>
      <c r="L52" s="69"/>
      <c r="M52" s="69"/>
      <c r="N52" s="68">
        <v>1</v>
      </c>
      <c r="O52" s="70" t="s">
        <v>30</v>
      </c>
      <c r="P52" s="71"/>
    </row>
    <row r="53" s="44" customFormat="1" ht="29.25" customHeight="1" spans="1:16">
      <c r="A53" s="63"/>
      <c r="B53" s="54"/>
      <c r="C53" s="59" t="s">
        <v>31</v>
      </c>
      <c r="D53" s="55"/>
      <c r="E53" s="61" t="s">
        <v>112</v>
      </c>
      <c r="F53" s="60" t="s">
        <v>43</v>
      </c>
      <c r="G53" s="61" t="s">
        <v>44</v>
      </c>
      <c r="H53" s="62" t="s">
        <v>45</v>
      </c>
      <c r="I53" s="72">
        <v>20</v>
      </c>
      <c r="J53" s="72">
        <v>20</v>
      </c>
      <c r="K53" s="69"/>
      <c r="L53" s="69"/>
      <c r="M53" s="69"/>
      <c r="N53" s="68">
        <v>1</v>
      </c>
      <c r="O53" s="70" t="s">
        <v>30</v>
      </c>
      <c r="P53" s="71"/>
    </row>
    <row r="54" s="44" customFormat="1" ht="29.25" customHeight="1" spans="1:16">
      <c r="A54" s="58"/>
      <c r="B54" s="54"/>
      <c r="C54" s="59" t="s">
        <v>31</v>
      </c>
      <c r="D54" s="55"/>
      <c r="E54" s="61" t="s">
        <v>113</v>
      </c>
      <c r="F54" s="64" t="s">
        <v>114</v>
      </c>
      <c r="G54" s="61" t="s">
        <v>115</v>
      </c>
      <c r="H54" s="62" t="s">
        <v>116</v>
      </c>
      <c r="I54" s="74">
        <v>44.6</v>
      </c>
      <c r="J54" s="74">
        <v>44.6</v>
      </c>
      <c r="K54" s="69"/>
      <c r="L54" s="69"/>
      <c r="M54" s="69"/>
      <c r="N54" s="68">
        <v>1</v>
      </c>
      <c r="O54" s="70" t="s">
        <v>30</v>
      </c>
      <c r="P54" s="71"/>
    </row>
    <row r="55" s="44" customFormat="1" ht="29.25" customHeight="1" spans="1:16">
      <c r="A55" s="52" t="s">
        <v>117</v>
      </c>
      <c r="B55" s="54" t="s">
        <v>118</v>
      </c>
      <c r="C55" s="54" t="s">
        <v>25</v>
      </c>
      <c r="D55" s="55"/>
      <c r="E55" s="54" t="s">
        <v>119</v>
      </c>
      <c r="F55" s="54" t="s">
        <v>73</v>
      </c>
      <c r="G55" s="56" t="s">
        <v>40</v>
      </c>
      <c r="H55" s="57" t="s">
        <v>41</v>
      </c>
      <c r="I55" s="69">
        <v>20</v>
      </c>
      <c r="J55" s="69">
        <v>20</v>
      </c>
      <c r="K55" s="69"/>
      <c r="L55" s="69"/>
      <c r="M55" s="69"/>
      <c r="N55" s="68">
        <v>1</v>
      </c>
      <c r="O55" s="70" t="s">
        <v>30</v>
      </c>
      <c r="P55" s="70"/>
    </row>
    <row r="56" s="44" customFormat="1" ht="29.25" customHeight="1" spans="1:16">
      <c r="A56" s="63"/>
      <c r="B56" s="54"/>
      <c r="C56" s="59" t="s">
        <v>31</v>
      </c>
      <c r="D56" s="55"/>
      <c r="E56" s="61" t="s">
        <v>120</v>
      </c>
      <c r="F56" s="54" t="s">
        <v>103</v>
      </c>
      <c r="G56" s="61" t="s">
        <v>44</v>
      </c>
      <c r="H56" s="62" t="s">
        <v>45</v>
      </c>
      <c r="I56" s="73">
        <v>20</v>
      </c>
      <c r="J56" s="73">
        <v>20</v>
      </c>
      <c r="K56" s="69"/>
      <c r="L56" s="69"/>
      <c r="M56" s="69"/>
      <c r="N56" s="68">
        <v>1</v>
      </c>
      <c r="O56" s="54" t="s">
        <v>30</v>
      </c>
      <c r="P56" s="59"/>
    </row>
    <row r="57" s="44" customFormat="1" ht="29.25" customHeight="1" spans="1:16">
      <c r="A57" s="63"/>
      <c r="B57" s="54"/>
      <c r="C57" s="59" t="s">
        <v>31</v>
      </c>
      <c r="D57" s="55"/>
      <c r="E57" s="61" t="s">
        <v>121</v>
      </c>
      <c r="F57" s="54" t="s">
        <v>103</v>
      </c>
      <c r="G57" s="61" t="s">
        <v>44</v>
      </c>
      <c r="H57" s="62" t="s">
        <v>45</v>
      </c>
      <c r="I57" s="73">
        <v>25</v>
      </c>
      <c r="J57" s="73">
        <v>25</v>
      </c>
      <c r="K57" s="69"/>
      <c r="L57" s="69"/>
      <c r="M57" s="69"/>
      <c r="N57" s="68">
        <v>1</v>
      </c>
      <c r="O57" s="54" t="s">
        <v>30</v>
      </c>
      <c r="P57" s="71"/>
    </row>
    <row r="58" s="44" customFormat="1" ht="29.25" customHeight="1" spans="1:16">
      <c r="A58" s="63"/>
      <c r="B58" s="54"/>
      <c r="C58" s="59" t="s">
        <v>31</v>
      </c>
      <c r="D58" s="55"/>
      <c r="E58" s="61" t="s">
        <v>122</v>
      </c>
      <c r="F58" s="54" t="s">
        <v>103</v>
      </c>
      <c r="G58" s="61" t="s">
        <v>44</v>
      </c>
      <c r="H58" s="62" t="s">
        <v>45</v>
      </c>
      <c r="I58" s="72">
        <v>10</v>
      </c>
      <c r="J58" s="72">
        <v>10</v>
      </c>
      <c r="K58" s="69"/>
      <c r="L58" s="69"/>
      <c r="M58" s="69"/>
      <c r="N58" s="68">
        <v>1</v>
      </c>
      <c r="O58" s="54" t="s">
        <v>30</v>
      </c>
      <c r="P58" s="71"/>
    </row>
    <row r="59" s="44" customFormat="1" ht="29.25" customHeight="1" spans="1:16">
      <c r="A59" s="63"/>
      <c r="B59" s="54"/>
      <c r="C59" s="59" t="s">
        <v>31</v>
      </c>
      <c r="D59" s="55"/>
      <c r="E59" s="59" t="s">
        <v>123</v>
      </c>
      <c r="F59" s="64" t="s">
        <v>114</v>
      </c>
      <c r="G59" s="61" t="s">
        <v>115</v>
      </c>
      <c r="H59" s="62" t="s">
        <v>116</v>
      </c>
      <c r="I59" s="69">
        <v>16.4</v>
      </c>
      <c r="J59" s="69">
        <v>16.4</v>
      </c>
      <c r="K59" s="69"/>
      <c r="L59" s="69"/>
      <c r="M59" s="69"/>
      <c r="N59" s="68">
        <v>1</v>
      </c>
      <c r="O59" s="70" t="s">
        <v>30</v>
      </c>
      <c r="P59" s="71"/>
    </row>
    <row r="60" s="44" customFormat="1" ht="29.25" customHeight="1" spans="1:16">
      <c r="A60" s="63"/>
      <c r="B60" s="54"/>
      <c r="C60" s="59" t="s">
        <v>31</v>
      </c>
      <c r="D60" s="55"/>
      <c r="E60" s="61" t="s">
        <v>124</v>
      </c>
      <c r="F60" s="60" t="s">
        <v>43</v>
      </c>
      <c r="G60" s="61" t="s">
        <v>44</v>
      </c>
      <c r="H60" s="62" t="s">
        <v>45</v>
      </c>
      <c r="I60" s="72">
        <v>50</v>
      </c>
      <c r="J60" s="72">
        <v>50</v>
      </c>
      <c r="K60" s="69"/>
      <c r="L60" s="69"/>
      <c r="M60" s="69"/>
      <c r="N60" s="68">
        <v>1</v>
      </c>
      <c r="O60" s="70" t="s">
        <v>30</v>
      </c>
      <c r="P60" s="71"/>
    </row>
    <row r="61" s="44" customFormat="1" ht="29.25" customHeight="1" spans="1:16">
      <c r="A61" s="58"/>
      <c r="B61" s="54"/>
      <c r="C61" s="59" t="s">
        <v>31</v>
      </c>
      <c r="D61" s="55"/>
      <c r="E61" s="61" t="s">
        <v>125</v>
      </c>
      <c r="F61" s="60" t="s">
        <v>43</v>
      </c>
      <c r="G61" s="61" t="s">
        <v>44</v>
      </c>
      <c r="H61" s="62" t="s">
        <v>45</v>
      </c>
      <c r="I61" s="72">
        <v>50</v>
      </c>
      <c r="J61" s="72">
        <v>50</v>
      </c>
      <c r="K61" s="69"/>
      <c r="L61" s="69"/>
      <c r="M61" s="69"/>
      <c r="N61" s="68">
        <v>1</v>
      </c>
      <c r="O61" s="70" t="s">
        <v>30</v>
      </c>
      <c r="P61" s="71"/>
    </row>
    <row r="62" s="44" customFormat="1" ht="29.25" customHeight="1" spans="1:16">
      <c r="A62" s="52" t="s">
        <v>126</v>
      </c>
      <c r="B62" s="54" t="s">
        <v>127</v>
      </c>
      <c r="C62" s="59" t="s">
        <v>31</v>
      </c>
      <c r="D62" s="55"/>
      <c r="E62" s="61" t="s">
        <v>128</v>
      </c>
      <c r="F62" s="60" t="s">
        <v>43</v>
      </c>
      <c r="G62" s="61" t="s">
        <v>44</v>
      </c>
      <c r="H62" s="62" t="s">
        <v>45</v>
      </c>
      <c r="I62" s="72">
        <v>55</v>
      </c>
      <c r="J62" s="72">
        <v>55</v>
      </c>
      <c r="K62" s="69"/>
      <c r="L62" s="69"/>
      <c r="M62" s="69"/>
      <c r="N62" s="68">
        <v>1</v>
      </c>
      <c r="O62" s="70" t="s">
        <v>30</v>
      </c>
      <c r="P62" s="71"/>
    </row>
    <row r="63" s="44" customFormat="1" ht="29.25" customHeight="1" spans="1:16">
      <c r="A63" s="58"/>
      <c r="B63" s="54"/>
      <c r="C63" s="59" t="s">
        <v>31</v>
      </c>
      <c r="D63" s="55"/>
      <c r="E63" s="61" t="s">
        <v>129</v>
      </c>
      <c r="F63" s="61" t="s">
        <v>95</v>
      </c>
      <c r="G63" s="66" t="s">
        <v>96</v>
      </c>
      <c r="H63" s="62" t="s">
        <v>97</v>
      </c>
      <c r="I63" s="74">
        <v>13</v>
      </c>
      <c r="J63" s="74">
        <v>13</v>
      </c>
      <c r="K63" s="69"/>
      <c r="L63" s="69"/>
      <c r="M63" s="69"/>
      <c r="N63" s="68">
        <v>1</v>
      </c>
      <c r="O63" s="70" t="s">
        <v>30</v>
      </c>
      <c r="P63" s="71"/>
    </row>
    <row r="64" s="44" customFormat="1" ht="29.25" customHeight="1" spans="1:16">
      <c r="A64" s="67" t="s">
        <v>130</v>
      </c>
      <c r="B64" s="54" t="s">
        <v>131</v>
      </c>
      <c r="C64" s="59" t="s">
        <v>31</v>
      </c>
      <c r="D64" s="55"/>
      <c r="E64" s="59" t="s">
        <v>132</v>
      </c>
      <c r="F64" s="60" t="s">
        <v>133</v>
      </c>
      <c r="G64" s="61" t="s">
        <v>134</v>
      </c>
      <c r="H64" s="62" t="s">
        <v>135</v>
      </c>
      <c r="I64" s="69">
        <v>829.34</v>
      </c>
      <c r="J64" s="69">
        <v>829.34</v>
      </c>
      <c r="K64" s="69"/>
      <c r="L64" s="69"/>
      <c r="M64" s="69"/>
      <c r="N64" s="68">
        <v>3</v>
      </c>
      <c r="O64" s="70" t="s">
        <v>30</v>
      </c>
      <c r="P64" s="71"/>
    </row>
    <row r="65" s="44" customFormat="1" ht="29.25" customHeight="1" spans="1:16">
      <c r="A65" s="52" t="s">
        <v>136</v>
      </c>
      <c r="B65" s="76" t="s">
        <v>137</v>
      </c>
      <c r="C65" s="54" t="s">
        <v>25</v>
      </c>
      <c r="D65" s="55"/>
      <c r="E65" s="54" t="s">
        <v>138</v>
      </c>
      <c r="F65" s="54" t="s">
        <v>39</v>
      </c>
      <c r="G65" s="56" t="s">
        <v>40</v>
      </c>
      <c r="H65" s="57" t="s">
        <v>41</v>
      </c>
      <c r="I65" s="68">
        <v>80</v>
      </c>
      <c r="J65" s="68">
        <v>80</v>
      </c>
      <c r="K65" s="69"/>
      <c r="L65" s="69"/>
      <c r="M65" s="69"/>
      <c r="N65" s="68">
        <v>1</v>
      </c>
      <c r="O65" s="54" t="s">
        <v>30</v>
      </c>
      <c r="P65" s="54"/>
    </row>
    <row r="66" s="44" customFormat="1" ht="29.25" customHeight="1" spans="1:16">
      <c r="A66" s="63"/>
      <c r="B66" s="77"/>
      <c r="C66" s="54" t="s">
        <v>25</v>
      </c>
      <c r="D66" s="55"/>
      <c r="E66" s="54" t="s">
        <v>139</v>
      </c>
      <c r="F66" s="54" t="s">
        <v>39</v>
      </c>
      <c r="G66" s="56" t="s">
        <v>40</v>
      </c>
      <c r="H66" s="57" t="s">
        <v>41</v>
      </c>
      <c r="I66" s="68">
        <v>52</v>
      </c>
      <c r="J66" s="68">
        <v>52</v>
      </c>
      <c r="K66" s="69"/>
      <c r="L66" s="69"/>
      <c r="M66" s="69"/>
      <c r="N66" s="68">
        <v>1</v>
      </c>
      <c r="O66" s="54" t="s">
        <v>30</v>
      </c>
      <c r="P66" s="54"/>
    </row>
    <row r="67" s="44" customFormat="1" ht="29.25" customHeight="1" spans="1:16">
      <c r="A67" s="63"/>
      <c r="B67" s="77"/>
      <c r="C67" s="54" t="s">
        <v>25</v>
      </c>
      <c r="D67" s="55"/>
      <c r="E67" s="54" t="s">
        <v>140</v>
      </c>
      <c r="F67" s="54" t="s">
        <v>73</v>
      </c>
      <c r="G67" s="56" t="s">
        <v>40</v>
      </c>
      <c r="H67" s="57" t="s">
        <v>41</v>
      </c>
      <c r="I67" s="69">
        <v>80</v>
      </c>
      <c r="J67" s="69">
        <v>80</v>
      </c>
      <c r="K67" s="69"/>
      <c r="L67" s="69"/>
      <c r="M67" s="69"/>
      <c r="N67" s="68">
        <v>1</v>
      </c>
      <c r="O67" s="70" t="s">
        <v>30</v>
      </c>
      <c r="P67" s="54"/>
    </row>
    <row r="68" s="44" customFormat="1" ht="29.25" customHeight="1" spans="1:16">
      <c r="A68" s="63"/>
      <c r="B68" s="77"/>
      <c r="C68" s="59" t="s">
        <v>31</v>
      </c>
      <c r="D68" s="55"/>
      <c r="E68" s="61" t="s">
        <v>141</v>
      </c>
      <c r="F68" s="64" t="s">
        <v>58</v>
      </c>
      <c r="G68" s="61" t="s">
        <v>44</v>
      </c>
      <c r="H68" s="62" t="s">
        <v>45</v>
      </c>
      <c r="I68" s="73">
        <v>4354</v>
      </c>
      <c r="J68" s="73">
        <v>4354</v>
      </c>
      <c r="K68" s="69"/>
      <c r="L68" s="69"/>
      <c r="M68" s="69"/>
      <c r="N68" s="68">
        <v>109</v>
      </c>
      <c r="O68" s="54" t="s">
        <v>30</v>
      </c>
      <c r="P68" s="59"/>
    </row>
    <row r="69" s="44" customFormat="1" ht="29.25" customHeight="1" spans="1:16">
      <c r="A69" s="63"/>
      <c r="B69" s="77"/>
      <c r="C69" s="59" t="s">
        <v>31</v>
      </c>
      <c r="D69" s="55"/>
      <c r="E69" s="61" t="s">
        <v>142</v>
      </c>
      <c r="F69" s="54" t="s">
        <v>103</v>
      </c>
      <c r="G69" s="61" t="s">
        <v>44</v>
      </c>
      <c r="H69" s="62" t="s">
        <v>45</v>
      </c>
      <c r="I69" s="73">
        <v>20</v>
      </c>
      <c r="J69" s="73">
        <v>20</v>
      </c>
      <c r="K69" s="69"/>
      <c r="L69" s="69"/>
      <c r="M69" s="69"/>
      <c r="N69" s="68">
        <v>1</v>
      </c>
      <c r="O69" s="54" t="s">
        <v>30</v>
      </c>
      <c r="P69" s="59"/>
    </row>
    <row r="70" s="44" customFormat="1" ht="29.25" customHeight="1" spans="1:16">
      <c r="A70" s="63"/>
      <c r="B70" s="77"/>
      <c r="C70" s="59" t="s">
        <v>31</v>
      </c>
      <c r="D70" s="55"/>
      <c r="E70" s="61" t="s">
        <v>143</v>
      </c>
      <c r="F70" s="54" t="s">
        <v>103</v>
      </c>
      <c r="G70" s="61" t="s">
        <v>44</v>
      </c>
      <c r="H70" s="62" t="s">
        <v>45</v>
      </c>
      <c r="I70" s="73">
        <v>20</v>
      </c>
      <c r="J70" s="73">
        <v>20</v>
      </c>
      <c r="K70" s="69"/>
      <c r="L70" s="69"/>
      <c r="M70" s="69"/>
      <c r="N70" s="68">
        <v>1</v>
      </c>
      <c r="O70" s="54" t="s">
        <v>30</v>
      </c>
      <c r="P70" s="71"/>
    </row>
    <row r="71" s="44" customFormat="1" ht="29.25" customHeight="1" spans="1:16">
      <c r="A71" s="63"/>
      <c r="B71" s="77"/>
      <c r="C71" s="59" t="s">
        <v>31</v>
      </c>
      <c r="D71" s="55"/>
      <c r="E71" s="61" t="s">
        <v>144</v>
      </c>
      <c r="F71" s="54" t="s">
        <v>103</v>
      </c>
      <c r="G71" s="61" t="s">
        <v>44</v>
      </c>
      <c r="H71" s="62" t="s">
        <v>45</v>
      </c>
      <c r="I71" s="73">
        <v>10</v>
      </c>
      <c r="J71" s="73">
        <v>10</v>
      </c>
      <c r="K71" s="69"/>
      <c r="L71" s="69"/>
      <c r="M71" s="69"/>
      <c r="N71" s="68">
        <v>1</v>
      </c>
      <c r="O71" s="54" t="s">
        <v>30</v>
      </c>
      <c r="P71" s="71"/>
    </row>
    <row r="72" s="44" customFormat="1" ht="29.25" customHeight="1" spans="1:16">
      <c r="A72" s="58"/>
      <c r="B72" s="70"/>
      <c r="C72" s="59" t="s">
        <v>31</v>
      </c>
      <c r="D72" s="55"/>
      <c r="E72" s="59" t="s">
        <v>145</v>
      </c>
      <c r="F72" s="64" t="s">
        <v>146</v>
      </c>
      <c r="G72" s="78" t="s">
        <v>147</v>
      </c>
      <c r="H72" s="79" t="s">
        <v>148</v>
      </c>
      <c r="I72" s="69">
        <v>701</v>
      </c>
      <c r="J72" s="69">
        <v>701</v>
      </c>
      <c r="K72" s="69"/>
      <c r="L72" s="69"/>
      <c r="M72" s="69"/>
      <c r="N72" s="68">
        <v>1</v>
      </c>
      <c r="O72" s="70" t="s">
        <v>30</v>
      </c>
      <c r="P72" s="71"/>
    </row>
    <row r="73" s="44" customFormat="1" ht="29.25" customHeight="1" spans="1:16">
      <c r="A73" s="52" t="s">
        <v>149</v>
      </c>
      <c r="B73" s="54" t="s">
        <v>150</v>
      </c>
      <c r="C73" s="59" t="s">
        <v>31</v>
      </c>
      <c r="D73" s="55"/>
      <c r="E73" s="61" t="s">
        <v>151</v>
      </c>
      <c r="F73" s="64" t="s">
        <v>58</v>
      </c>
      <c r="G73" s="61" t="s">
        <v>44</v>
      </c>
      <c r="H73" s="62" t="s">
        <v>45</v>
      </c>
      <c r="I73" s="73">
        <v>250</v>
      </c>
      <c r="J73" s="73">
        <v>250</v>
      </c>
      <c r="K73" s="69"/>
      <c r="L73" s="69"/>
      <c r="M73" s="69"/>
      <c r="N73" s="68">
        <v>1</v>
      </c>
      <c r="O73" s="54" t="s">
        <v>30</v>
      </c>
      <c r="P73" s="59"/>
    </row>
    <row r="74" s="44" customFormat="1" ht="29.25" customHeight="1" spans="1:16">
      <c r="A74" s="63"/>
      <c r="B74" s="54"/>
      <c r="C74" s="59" t="s">
        <v>31</v>
      </c>
      <c r="D74" s="55"/>
      <c r="E74" s="61" t="s">
        <v>152</v>
      </c>
      <c r="F74" s="64" t="s">
        <v>114</v>
      </c>
      <c r="G74" s="61" t="s">
        <v>115</v>
      </c>
      <c r="H74" s="62" t="s">
        <v>116</v>
      </c>
      <c r="I74" s="74">
        <v>30</v>
      </c>
      <c r="J74" s="74">
        <v>30</v>
      </c>
      <c r="K74" s="69"/>
      <c r="L74" s="69"/>
      <c r="M74" s="69"/>
      <c r="N74" s="68">
        <v>1</v>
      </c>
      <c r="O74" s="70" t="s">
        <v>30</v>
      </c>
      <c r="P74" s="71"/>
    </row>
    <row r="75" s="44" customFormat="1" ht="29.25" customHeight="1" spans="1:16">
      <c r="A75" s="63"/>
      <c r="B75" s="54"/>
      <c r="C75" s="59" t="s">
        <v>31</v>
      </c>
      <c r="D75" s="55"/>
      <c r="E75" s="61" t="s">
        <v>153</v>
      </c>
      <c r="F75" s="64" t="s">
        <v>114</v>
      </c>
      <c r="G75" s="61" t="s">
        <v>115</v>
      </c>
      <c r="H75" s="62" t="s">
        <v>116</v>
      </c>
      <c r="I75" s="74">
        <v>50</v>
      </c>
      <c r="J75" s="74">
        <v>50</v>
      </c>
      <c r="K75" s="69"/>
      <c r="L75" s="69"/>
      <c r="M75" s="69"/>
      <c r="N75" s="68">
        <v>1</v>
      </c>
      <c r="O75" s="70" t="s">
        <v>30</v>
      </c>
      <c r="P75" s="71"/>
    </row>
    <row r="76" s="44" customFormat="1" ht="29.25" customHeight="1" spans="1:16">
      <c r="A76" s="63"/>
      <c r="B76" s="54"/>
      <c r="C76" s="59" t="s">
        <v>31</v>
      </c>
      <c r="D76" s="55"/>
      <c r="E76" s="59" t="s">
        <v>154</v>
      </c>
      <c r="F76" s="64" t="s">
        <v>133</v>
      </c>
      <c r="G76" s="61" t="s">
        <v>134</v>
      </c>
      <c r="H76" s="62" t="s">
        <v>135</v>
      </c>
      <c r="I76" s="69">
        <v>400</v>
      </c>
      <c r="J76" s="69">
        <v>400</v>
      </c>
      <c r="K76" s="69"/>
      <c r="L76" s="69"/>
      <c r="M76" s="69"/>
      <c r="N76" s="68">
        <v>1</v>
      </c>
      <c r="O76" s="70" t="s">
        <v>30</v>
      </c>
      <c r="P76" s="71"/>
    </row>
    <row r="77" s="44" customFormat="1" ht="29.25" customHeight="1" spans="1:16">
      <c r="A77" s="63"/>
      <c r="B77" s="54"/>
      <c r="C77" s="59" t="s">
        <v>31</v>
      </c>
      <c r="D77" s="55"/>
      <c r="E77" s="59" t="s">
        <v>155</v>
      </c>
      <c r="F77" s="64" t="s">
        <v>133</v>
      </c>
      <c r="G77" s="61" t="s">
        <v>134</v>
      </c>
      <c r="H77" s="62" t="s">
        <v>135</v>
      </c>
      <c r="I77" s="69">
        <v>300</v>
      </c>
      <c r="J77" s="69">
        <v>300</v>
      </c>
      <c r="K77" s="69"/>
      <c r="L77" s="69"/>
      <c r="M77" s="69"/>
      <c r="N77" s="68">
        <v>1</v>
      </c>
      <c r="O77" s="70" t="s">
        <v>30</v>
      </c>
      <c r="P77" s="71"/>
    </row>
    <row r="78" s="44" customFormat="1" ht="29.25" customHeight="1" spans="1:16">
      <c r="A78" s="58"/>
      <c r="B78" s="54"/>
      <c r="C78" s="59" t="s">
        <v>31</v>
      </c>
      <c r="D78" s="55"/>
      <c r="E78" s="59" t="s">
        <v>156</v>
      </c>
      <c r="F78" s="64" t="s">
        <v>133</v>
      </c>
      <c r="G78" s="61" t="s">
        <v>134</v>
      </c>
      <c r="H78" s="62" t="s">
        <v>135</v>
      </c>
      <c r="I78" s="69">
        <v>88</v>
      </c>
      <c r="J78" s="69">
        <v>88</v>
      </c>
      <c r="K78" s="69"/>
      <c r="L78" s="69"/>
      <c r="M78" s="69"/>
      <c r="N78" s="68">
        <v>1</v>
      </c>
      <c r="O78" s="70" t="s">
        <v>30</v>
      </c>
      <c r="P78" s="71"/>
    </row>
    <row r="79" s="44" customFormat="1" ht="29.25" customHeight="1" spans="1:16">
      <c r="A79" s="67" t="s">
        <v>157</v>
      </c>
      <c r="B79" s="54" t="s">
        <v>158</v>
      </c>
      <c r="C79" s="54" t="s">
        <v>25</v>
      </c>
      <c r="D79" s="55"/>
      <c r="E79" s="54" t="s">
        <v>159</v>
      </c>
      <c r="F79" s="64" t="s">
        <v>73</v>
      </c>
      <c r="G79" s="56" t="s">
        <v>40</v>
      </c>
      <c r="H79" s="57" t="s">
        <v>41</v>
      </c>
      <c r="I79" s="69">
        <v>100</v>
      </c>
      <c r="J79" s="69">
        <v>100</v>
      </c>
      <c r="K79" s="69"/>
      <c r="L79" s="69"/>
      <c r="M79" s="69"/>
      <c r="N79" s="68">
        <v>1</v>
      </c>
      <c r="O79" s="70" t="s">
        <v>30</v>
      </c>
      <c r="P79" s="54"/>
    </row>
    <row r="80" s="45" customFormat="1" spans="1:16">
      <c r="A80" s="80"/>
      <c r="B80" s="80"/>
      <c r="C80" s="43"/>
      <c r="D80" s="81"/>
      <c r="E80" s="82"/>
      <c r="F80" s="82"/>
      <c r="G80" s="83"/>
      <c r="H80" s="83"/>
      <c r="I80" s="84"/>
      <c r="J80" s="85"/>
      <c r="K80" s="85"/>
      <c r="L80" s="85"/>
      <c r="M80" s="85"/>
      <c r="P80" s="86"/>
    </row>
    <row r="81" s="45" customFormat="1" spans="1:16">
      <c r="A81" s="80"/>
      <c r="B81" s="80"/>
      <c r="C81" s="43"/>
      <c r="D81" s="81"/>
      <c r="E81" s="82"/>
      <c r="F81" s="82"/>
      <c r="G81" s="83"/>
      <c r="H81" s="83"/>
      <c r="I81" s="84"/>
      <c r="J81" s="85"/>
      <c r="K81" s="85"/>
      <c r="L81" s="85"/>
      <c r="M81" s="85"/>
      <c r="P81" s="86"/>
    </row>
    <row r="82" s="45" customFormat="1" spans="1:16">
      <c r="A82" s="80"/>
      <c r="B82" s="80"/>
      <c r="C82" s="43"/>
      <c r="D82" s="81"/>
      <c r="E82" s="82"/>
      <c r="F82" s="82"/>
      <c r="G82" s="83"/>
      <c r="H82" s="83"/>
      <c r="I82" s="84"/>
      <c r="J82" s="85"/>
      <c r="K82" s="85"/>
      <c r="L82" s="85"/>
      <c r="M82" s="85"/>
      <c r="P82" s="86"/>
    </row>
    <row r="83" s="45" customFormat="1" spans="1:16">
      <c r="A83" s="80"/>
      <c r="B83" s="80"/>
      <c r="C83" s="43"/>
      <c r="D83" s="81"/>
      <c r="E83" s="82"/>
      <c r="F83" s="82"/>
      <c r="G83" s="83"/>
      <c r="H83" s="83"/>
      <c r="I83" s="84"/>
      <c r="J83" s="85"/>
      <c r="K83" s="85"/>
      <c r="L83" s="85"/>
      <c r="M83" s="85"/>
      <c r="P83" s="86"/>
    </row>
    <row r="84" s="45" customFormat="1" spans="1:16">
      <c r="A84" s="80"/>
      <c r="B84" s="80"/>
      <c r="C84" s="43"/>
      <c r="D84" s="81"/>
      <c r="E84" s="82"/>
      <c r="F84" s="82"/>
      <c r="G84" s="83"/>
      <c r="H84" s="83"/>
      <c r="I84" s="84"/>
      <c r="J84" s="85"/>
      <c r="K84" s="85"/>
      <c r="L84" s="85"/>
      <c r="M84" s="85"/>
      <c r="P84" s="86"/>
    </row>
    <row r="85" s="45" customFormat="1" spans="1:16">
      <c r="A85" s="80"/>
      <c r="B85" s="80"/>
      <c r="C85" s="43"/>
      <c r="D85" s="81"/>
      <c r="E85" s="82"/>
      <c r="F85" s="82"/>
      <c r="G85" s="83"/>
      <c r="H85" s="83"/>
      <c r="I85" s="84"/>
      <c r="J85" s="85"/>
      <c r="K85" s="85"/>
      <c r="L85" s="85"/>
      <c r="M85" s="85"/>
      <c r="P85" s="86"/>
    </row>
    <row r="86" s="45" customFormat="1" spans="1:16">
      <c r="A86" s="80"/>
      <c r="B86" s="80"/>
      <c r="C86" s="43"/>
      <c r="D86" s="81"/>
      <c r="E86" s="82"/>
      <c r="F86" s="82"/>
      <c r="G86" s="83"/>
      <c r="H86" s="83"/>
      <c r="I86" s="84"/>
      <c r="J86" s="85"/>
      <c r="K86" s="85"/>
      <c r="L86" s="85"/>
      <c r="M86" s="85"/>
      <c r="P86" s="86"/>
    </row>
    <row r="87" s="45" customFormat="1" spans="1:16">
      <c r="A87" s="80"/>
      <c r="B87" s="80"/>
      <c r="C87" s="43"/>
      <c r="D87" s="81"/>
      <c r="E87" s="82"/>
      <c r="F87" s="82"/>
      <c r="G87" s="83"/>
      <c r="H87" s="83"/>
      <c r="I87" s="84"/>
      <c r="J87" s="85"/>
      <c r="K87" s="85"/>
      <c r="L87" s="85"/>
      <c r="M87" s="85"/>
      <c r="P87" s="86"/>
    </row>
    <row r="88" s="45" customFormat="1" spans="1:16">
      <c r="A88" s="80"/>
      <c r="B88" s="80"/>
      <c r="C88" s="43"/>
      <c r="D88" s="81"/>
      <c r="E88" s="82"/>
      <c r="F88" s="82"/>
      <c r="G88" s="83"/>
      <c r="H88" s="83"/>
      <c r="I88" s="84"/>
      <c r="J88" s="85"/>
      <c r="K88" s="85"/>
      <c r="L88" s="85"/>
      <c r="M88" s="85"/>
      <c r="P88" s="86"/>
    </row>
    <row r="89" s="45" customFormat="1" spans="1:16">
      <c r="A89" s="80"/>
      <c r="B89" s="80"/>
      <c r="C89" s="43"/>
      <c r="D89" s="81"/>
      <c r="E89" s="82"/>
      <c r="F89" s="82"/>
      <c r="G89" s="83"/>
      <c r="H89" s="83"/>
      <c r="I89" s="84"/>
      <c r="J89" s="85"/>
      <c r="K89" s="85"/>
      <c r="L89" s="85"/>
      <c r="M89" s="85"/>
      <c r="P89" s="86"/>
    </row>
    <row r="90" s="45" customFormat="1" spans="1:16">
      <c r="A90" s="80"/>
      <c r="B90" s="80"/>
      <c r="C90" s="43"/>
      <c r="D90" s="81"/>
      <c r="E90" s="82"/>
      <c r="F90" s="82"/>
      <c r="G90" s="83"/>
      <c r="H90" s="83"/>
      <c r="I90" s="84"/>
      <c r="J90" s="85"/>
      <c r="K90" s="85"/>
      <c r="L90" s="85"/>
      <c r="M90" s="85"/>
      <c r="P90" s="86"/>
    </row>
    <row r="91" s="45" customFormat="1" spans="1:16">
      <c r="A91" s="80"/>
      <c r="B91" s="80"/>
      <c r="C91" s="43"/>
      <c r="D91" s="81"/>
      <c r="E91" s="82"/>
      <c r="F91" s="82"/>
      <c r="G91" s="83"/>
      <c r="H91" s="83"/>
      <c r="I91" s="84"/>
      <c r="J91" s="85"/>
      <c r="K91" s="85"/>
      <c r="L91" s="85"/>
      <c r="M91" s="85"/>
      <c r="P91" s="86"/>
    </row>
    <row r="92" s="45" customFormat="1" spans="1:16">
      <c r="A92" s="80"/>
      <c r="B92" s="80"/>
      <c r="C92" s="43"/>
      <c r="D92" s="81"/>
      <c r="E92" s="82"/>
      <c r="F92" s="82"/>
      <c r="G92" s="83"/>
      <c r="H92" s="83"/>
      <c r="I92" s="84"/>
      <c r="J92" s="85"/>
      <c r="K92" s="85"/>
      <c r="L92" s="85"/>
      <c r="M92" s="85"/>
      <c r="P92" s="86"/>
    </row>
    <row r="93" s="45" customFormat="1" spans="1:16">
      <c r="A93" s="80"/>
      <c r="B93" s="80"/>
      <c r="C93" s="43"/>
      <c r="D93" s="81"/>
      <c r="E93" s="82"/>
      <c r="F93" s="82"/>
      <c r="G93" s="83"/>
      <c r="H93" s="83"/>
      <c r="I93" s="84"/>
      <c r="J93" s="85"/>
      <c r="K93" s="85"/>
      <c r="L93" s="85"/>
      <c r="M93" s="85"/>
      <c r="P93" s="86"/>
    </row>
    <row r="94" s="45" customFormat="1" spans="1:16">
      <c r="A94" s="80"/>
      <c r="B94" s="80"/>
      <c r="C94" s="43"/>
      <c r="D94" s="81"/>
      <c r="E94" s="82"/>
      <c r="F94" s="82"/>
      <c r="G94" s="83"/>
      <c r="H94" s="83"/>
      <c r="I94" s="84"/>
      <c r="J94" s="85"/>
      <c r="K94" s="85"/>
      <c r="L94" s="85"/>
      <c r="M94" s="85"/>
      <c r="P94" s="86"/>
    </row>
    <row r="95" s="45" customFormat="1" spans="1:16">
      <c r="A95" s="80"/>
      <c r="B95" s="80"/>
      <c r="C95" s="43"/>
      <c r="D95" s="81"/>
      <c r="E95" s="82"/>
      <c r="F95" s="82"/>
      <c r="G95" s="83"/>
      <c r="H95" s="83"/>
      <c r="I95" s="84"/>
      <c r="J95" s="85"/>
      <c r="K95" s="85"/>
      <c r="L95" s="85"/>
      <c r="M95" s="85"/>
      <c r="P95" s="86"/>
    </row>
    <row r="96" s="45" customFormat="1" spans="1:16">
      <c r="A96" s="80"/>
      <c r="B96" s="80"/>
      <c r="C96" s="43"/>
      <c r="D96" s="81"/>
      <c r="E96" s="82"/>
      <c r="F96" s="82"/>
      <c r="G96" s="83"/>
      <c r="H96" s="83"/>
      <c r="I96" s="84"/>
      <c r="J96" s="85"/>
      <c r="K96" s="85"/>
      <c r="L96" s="85"/>
      <c r="M96" s="85"/>
      <c r="P96" s="86"/>
    </row>
    <row r="97" s="45" customFormat="1" spans="1:16">
      <c r="A97" s="80"/>
      <c r="B97" s="80"/>
      <c r="C97" s="43"/>
      <c r="D97" s="81"/>
      <c r="E97" s="82"/>
      <c r="F97" s="82"/>
      <c r="G97" s="83"/>
      <c r="H97" s="83"/>
      <c r="I97" s="84"/>
      <c r="J97" s="85"/>
      <c r="K97" s="85"/>
      <c r="L97" s="85"/>
      <c r="M97" s="85"/>
      <c r="P97" s="86"/>
    </row>
    <row r="98" s="45" customFormat="1" spans="1:16">
      <c r="A98" s="80"/>
      <c r="B98" s="80"/>
      <c r="C98" s="43"/>
      <c r="D98" s="81"/>
      <c r="E98" s="82"/>
      <c r="F98" s="82"/>
      <c r="G98" s="83"/>
      <c r="H98" s="83"/>
      <c r="I98" s="84"/>
      <c r="J98" s="85"/>
      <c r="K98" s="85"/>
      <c r="L98" s="85"/>
      <c r="M98" s="85"/>
      <c r="P98" s="86"/>
    </row>
    <row r="99" s="45" customFormat="1" spans="1:16">
      <c r="A99" s="80"/>
      <c r="B99" s="80"/>
      <c r="C99" s="43"/>
      <c r="D99" s="81"/>
      <c r="E99" s="82"/>
      <c r="F99" s="82"/>
      <c r="G99" s="83"/>
      <c r="H99" s="83"/>
      <c r="I99" s="84"/>
      <c r="J99" s="85"/>
      <c r="K99" s="85"/>
      <c r="L99" s="85"/>
      <c r="M99" s="85"/>
      <c r="P99" s="86"/>
    </row>
    <row r="100" s="45" customFormat="1" spans="1:16">
      <c r="A100" s="80"/>
      <c r="B100" s="80"/>
      <c r="C100" s="43"/>
      <c r="D100" s="81"/>
      <c r="E100" s="82"/>
      <c r="F100" s="82"/>
      <c r="G100" s="83"/>
      <c r="H100" s="83"/>
      <c r="I100" s="84"/>
      <c r="J100" s="85"/>
      <c r="K100" s="85"/>
      <c r="L100" s="85"/>
      <c r="M100" s="85"/>
      <c r="P100" s="86"/>
    </row>
    <row r="101" s="45" customFormat="1" spans="1:16">
      <c r="A101" s="80"/>
      <c r="B101" s="80"/>
      <c r="C101" s="43"/>
      <c r="D101" s="81"/>
      <c r="E101" s="82"/>
      <c r="F101" s="82"/>
      <c r="G101" s="83"/>
      <c r="H101" s="83"/>
      <c r="I101" s="84"/>
      <c r="J101" s="85"/>
      <c r="K101" s="85"/>
      <c r="L101" s="85"/>
      <c r="M101" s="85"/>
      <c r="P101" s="86"/>
    </row>
  </sheetData>
  <mergeCells count="44">
    <mergeCell ref="A1:P1"/>
    <mergeCell ref="A2:P2"/>
    <mergeCell ref="A3:P3"/>
    <mergeCell ref="G4:H4"/>
    <mergeCell ref="I4:M4"/>
    <mergeCell ref="A6:E6"/>
    <mergeCell ref="A7:E7"/>
    <mergeCell ref="A4:A5"/>
    <mergeCell ref="A8:A9"/>
    <mergeCell ref="A10:A11"/>
    <mergeCell ref="A12:A13"/>
    <mergeCell ref="A14:A22"/>
    <mergeCell ref="A23:A25"/>
    <mergeCell ref="A26:A27"/>
    <mergeCell ref="A28:A29"/>
    <mergeCell ref="A30:A39"/>
    <mergeCell ref="A40:A42"/>
    <mergeCell ref="A43:A54"/>
    <mergeCell ref="A55:A61"/>
    <mergeCell ref="A62:A63"/>
    <mergeCell ref="A65:A72"/>
    <mergeCell ref="A73:A78"/>
    <mergeCell ref="B4:B5"/>
    <mergeCell ref="B8:B9"/>
    <mergeCell ref="B10:B11"/>
    <mergeCell ref="B12:B13"/>
    <mergeCell ref="B14:B22"/>
    <mergeCell ref="B23:B25"/>
    <mergeCell ref="B26:B27"/>
    <mergeCell ref="B28:B29"/>
    <mergeCell ref="B30:B39"/>
    <mergeCell ref="B40:B42"/>
    <mergeCell ref="B43:B54"/>
    <mergeCell ref="B55:B61"/>
    <mergeCell ref="B62:B63"/>
    <mergeCell ref="B65:B72"/>
    <mergeCell ref="B73:B78"/>
    <mergeCell ref="C4:C5"/>
    <mergeCell ref="D4:D5"/>
    <mergeCell ref="E4:E5"/>
    <mergeCell ref="F4:F5"/>
    <mergeCell ref="N4:N5"/>
    <mergeCell ref="O4:O5"/>
    <mergeCell ref="P4:P5"/>
  </mergeCells>
  <conditionalFormatting sqref="F19">
    <cfRule type="duplicateValues" dxfId="0" priority="18"/>
  </conditionalFormatting>
  <conditionalFormatting sqref="E24">
    <cfRule type="duplicateValues" dxfId="0" priority="17"/>
  </conditionalFormatting>
  <conditionalFormatting sqref="F24">
    <cfRule type="duplicateValues" dxfId="0" priority="16"/>
  </conditionalFormatting>
  <conditionalFormatting sqref="F27">
    <cfRule type="duplicateValues" dxfId="0" priority="19"/>
  </conditionalFormatting>
  <conditionalFormatting sqref="F29">
    <cfRule type="duplicateValues" dxfId="0" priority="15"/>
  </conditionalFormatting>
  <conditionalFormatting sqref="F31">
    <cfRule type="duplicateValues" dxfId="0" priority="14"/>
  </conditionalFormatting>
  <conditionalFormatting sqref="F73">
    <cfRule type="duplicateValues" dxfId="0" priority="10"/>
  </conditionalFormatting>
  <conditionalFormatting sqref="F74">
    <cfRule type="duplicateValues" dxfId="0" priority="7"/>
  </conditionalFormatting>
  <conditionalFormatting sqref="F75">
    <cfRule type="duplicateValues" dxfId="0" priority="6"/>
  </conditionalFormatting>
  <conditionalFormatting sqref="F76">
    <cfRule type="duplicateValues" dxfId="0" priority="5"/>
  </conditionalFormatting>
  <conditionalFormatting sqref="F77">
    <cfRule type="duplicateValues" dxfId="0" priority="4"/>
  </conditionalFormatting>
  <conditionalFormatting sqref="F78">
    <cfRule type="duplicateValues" dxfId="0" priority="3"/>
  </conditionalFormatting>
  <conditionalFormatting sqref="E68:F68 E69">
    <cfRule type="duplicateValues" dxfId="0" priority="13"/>
  </conditionalFormatting>
  <conditionalFormatting sqref="F72 F79">
    <cfRule type="duplicateValues" dxfId="0" priority="12"/>
  </conditionalFormatting>
  <dataValidations count="1">
    <dataValidation type="list" allowBlank="1" showInputMessage="1" showErrorMessage="1" sqref="C9 C11 C19 C22 C24 C25 C27 C29 C31 C32 C39 C40 C46 C47 C52 C53 C54 C56 C57 C58 C59 C62 C63 C64 C68 C69 C72 C73 C20:C21 C33:C38 C41:C42 C44:C45 C48:C51 C60:C61 C70:C71 C74:C75 C76:C78">
      <formula1>#REF!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tabSelected="1" workbookViewId="0">
      <selection activeCell="E13" sqref="E13"/>
    </sheetView>
  </sheetViews>
  <sheetFormatPr defaultColWidth="8.89166666666667" defaultRowHeight="13.5"/>
  <cols>
    <col min="5" max="5" width="34.8916666666667" customWidth="1"/>
    <col min="6" max="6" width="23.225" customWidth="1"/>
    <col min="7" max="8" width="10.6666666666667" customWidth="1"/>
  </cols>
  <sheetData>
    <row r="1" s="1" customFormat="1" ht="38.25" customHeight="1" spans="1:16">
      <c r="A1" s="4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32"/>
    </row>
    <row r="2" s="2" customFormat="1" ht="38.25" customHeight="1" spans="1:16">
      <c r="A2" s="7" t="s">
        <v>160</v>
      </c>
      <c r="B2" s="8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33"/>
    </row>
    <row r="3" s="2" customFormat="1" ht="38.25" customHeight="1" spans="1:16">
      <c r="A3" s="11" t="s">
        <v>161</v>
      </c>
      <c r="B3" s="11"/>
      <c r="C3" s="12"/>
      <c r="D3" s="10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33"/>
    </row>
    <row r="4" s="2" customFormat="1" ht="38.25" customHeight="1" spans="1:16">
      <c r="A4" s="12" t="s">
        <v>162</v>
      </c>
      <c r="B4" s="12"/>
      <c r="C4" s="12"/>
      <c r="D4" s="10"/>
      <c r="E4" s="1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="3" customFormat="1" ht="38.25" customHeight="1" spans="1:16">
      <c r="A5" s="14" t="s">
        <v>3</v>
      </c>
      <c r="B5" s="15" t="s">
        <v>4</v>
      </c>
      <c r="C5" s="14" t="s">
        <v>5</v>
      </c>
      <c r="D5" s="16" t="s">
        <v>6</v>
      </c>
      <c r="E5" s="15" t="s">
        <v>7</v>
      </c>
      <c r="F5" s="15" t="s">
        <v>8</v>
      </c>
      <c r="G5" s="17" t="s">
        <v>9</v>
      </c>
      <c r="H5" s="17"/>
      <c r="I5" s="14" t="s">
        <v>10</v>
      </c>
      <c r="J5" s="14"/>
      <c r="K5" s="14"/>
      <c r="L5" s="14"/>
      <c r="M5" s="14"/>
      <c r="N5" s="20" t="s">
        <v>11</v>
      </c>
      <c r="O5" s="20" t="s">
        <v>12</v>
      </c>
      <c r="P5" s="34" t="s">
        <v>13</v>
      </c>
    </row>
    <row r="6" s="3" customFormat="1" ht="47" customHeight="1" spans="1:16">
      <c r="A6" s="14"/>
      <c r="B6" s="14"/>
      <c r="C6" s="14"/>
      <c r="D6" s="18"/>
      <c r="E6" s="14"/>
      <c r="F6" s="15"/>
      <c r="G6" s="19" t="s">
        <v>14</v>
      </c>
      <c r="H6" s="20" t="s">
        <v>15</v>
      </c>
      <c r="I6" s="14" t="s">
        <v>16</v>
      </c>
      <c r="J6" s="14" t="s">
        <v>17</v>
      </c>
      <c r="K6" s="14" t="s">
        <v>18</v>
      </c>
      <c r="L6" s="14" t="s">
        <v>19</v>
      </c>
      <c r="M6" s="14" t="s">
        <v>20</v>
      </c>
      <c r="N6" s="35"/>
      <c r="O6" s="35"/>
      <c r="P6" s="34"/>
    </row>
    <row r="7" s="3" customFormat="1" ht="29.25" customHeight="1" spans="1:16">
      <c r="A7" s="21" t="s">
        <v>21</v>
      </c>
      <c r="B7" s="22"/>
      <c r="C7" s="14"/>
      <c r="D7" s="23"/>
      <c r="E7" s="14"/>
      <c r="F7" s="14"/>
      <c r="G7" s="24"/>
      <c r="H7" s="24"/>
      <c r="I7" s="24">
        <f t="shared" ref="I7:N7" si="0">I8</f>
        <v>587</v>
      </c>
      <c r="J7" s="24">
        <f t="shared" si="0"/>
        <v>587</v>
      </c>
      <c r="K7" s="24">
        <f t="shared" si="0"/>
        <v>0</v>
      </c>
      <c r="L7" s="24">
        <f t="shared" si="0"/>
        <v>0</v>
      </c>
      <c r="M7" s="24">
        <f t="shared" si="0"/>
        <v>0</v>
      </c>
      <c r="N7" s="24">
        <f t="shared" si="0"/>
        <v>2</v>
      </c>
      <c r="O7" s="36"/>
      <c r="P7" s="37"/>
    </row>
    <row r="8" s="3" customFormat="1" ht="29.25" customHeight="1" spans="1:16">
      <c r="A8" s="14" t="s">
        <v>22</v>
      </c>
      <c r="B8" s="14"/>
      <c r="C8" s="14"/>
      <c r="D8" s="23"/>
      <c r="E8" s="14"/>
      <c r="F8" s="14"/>
      <c r="G8" s="24"/>
      <c r="H8" s="24"/>
      <c r="I8" s="24">
        <f t="shared" ref="I8:N8" si="1">SUM(I9:I40)</f>
        <v>587</v>
      </c>
      <c r="J8" s="24">
        <f t="shared" si="1"/>
        <v>587</v>
      </c>
      <c r="K8" s="24">
        <f t="shared" si="1"/>
        <v>0</v>
      </c>
      <c r="L8" s="24">
        <f t="shared" si="1"/>
        <v>0</v>
      </c>
      <c r="M8" s="24">
        <f t="shared" si="1"/>
        <v>0</v>
      </c>
      <c r="N8" s="24">
        <f t="shared" si="1"/>
        <v>2</v>
      </c>
      <c r="O8" s="36"/>
      <c r="P8" s="37"/>
    </row>
    <row r="9" s="1" customFormat="1" ht="51" customHeight="1" spans="1:16">
      <c r="A9" s="25" t="s">
        <v>23</v>
      </c>
      <c r="B9" s="26" t="s">
        <v>37</v>
      </c>
      <c r="C9" s="27" t="s">
        <v>25</v>
      </c>
      <c r="D9" s="27"/>
      <c r="E9" s="27" t="s">
        <v>163</v>
      </c>
      <c r="F9" s="27" t="s">
        <v>39</v>
      </c>
      <c r="G9" s="27" t="s">
        <v>40</v>
      </c>
      <c r="H9" s="27" t="s">
        <v>41</v>
      </c>
      <c r="I9" s="38">
        <v>37</v>
      </c>
      <c r="J9" s="38">
        <v>37</v>
      </c>
      <c r="K9" s="39"/>
      <c r="L9" s="39"/>
      <c r="M9" s="39"/>
      <c r="N9" s="38">
        <v>1</v>
      </c>
      <c r="O9" s="40" t="s">
        <v>30</v>
      </c>
      <c r="P9" s="40"/>
    </row>
    <row r="10" s="1" customFormat="1" ht="51" customHeight="1" spans="1:16">
      <c r="A10" s="25" t="s">
        <v>36</v>
      </c>
      <c r="B10" s="28"/>
      <c r="C10" s="29" t="s">
        <v>31</v>
      </c>
      <c r="D10" s="23"/>
      <c r="E10" s="30" t="s">
        <v>164</v>
      </c>
      <c r="F10" s="27" t="s">
        <v>67</v>
      </c>
      <c r="G10" s="30" t="s">
        <v>68</v>
      </c>
      <c r="H10" s="31" t="s">
        <v>69</v>
      </c>
      <c r="I10" s="39">
        <v>550</v>
      </c>
      <c r="J10" s="39">
        <v>550</v>
      </c>
      <c r="K10" s="39"/>
      <c r="L10" s="39"/>
      <c r="M10" s="39"/>
      <c r="N10" s="38">
        <v>1</v>
      </c>
      <c r="O10" s="41" t="s">
        <v>30</v>
      </c>
      <c r="P10" s="42"/>
    </row>
  </sheetData>
  <mergeCells count="18">
    <mergeCell ref="A1:P1"/>
    <mergeCell ref="A2:P2"/>
    <mergeCell ref="A3:P3"/>
    <mergeCell ref="A4:P4"/>
    <mergeCell ref="G5:H5"/>
    <mergeCell ref="I5:M5"/>
    <mergeCell ref="A7:E7"/>
    <mergeCell ref="A8:E8"/>
    <mergeCell ref="A5:A6"/>
    <mergeCell ref="B5:B6"/>
    <mergeCell ref="B9:B10"/>
    <mergeCell ref="C5:C6"/>
    <mergeCell ref="D5:D6"/>
    <mergeCell ref="E5:E6"/>
    <mergeCell ref="F5:F6"/>
    <mergeCell ref="N5:N6"/>
    <mergeCell ref="O5:O6"/>
    <mergeCell ref="P5:P6"/>
  </mergeCells>
  <dataValidations count="1">
    <dataValidation type="list" allowBlank="1" showInputMessage="1" showErrorMessage="1" sqref="C10">
      <formula1>#REF!</formula1>
    </dataValidation>
  </dataValidations>
  <pageMargins left="0.751388888888889" right="0.751388888888889" top="1" bottom="1" header="0.511805555555556" footer="0.511805555555556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用户张景虎</dc:creator>
  <cp:lastModifiedBy>Administrator</cp:lastModifiedBy>
  <dcterms:created xsi:type="dcterms:W3CDTF">2019-02-11T08:22:00Z</dcterms:created>
  <cp:lastPrinted>2019-11-25T10:35:00Z</cp:lastPrinted>
  <dcterms:modified xsi:type="dcterms:W3CDTF">2020-07-03T02:28:37Z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