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96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Sheet1!$4:$5</definedName>
  </definedNames>
  <calcPr calcId="144525"/>
</workbook>
</file>

<file path=xl/sharedStrings.xml><?xml version="1.0" encoding="utf-8"?>
<sst xmlns="http://schemas.openxmlformats.org/spreadsheetml/2006/main" count="66">
  <si>
    <t>附件1</t>
  </si>
  <si>
    <t>陇川县2020年财政专项扶贫资金和财政涉农资金项目实施表</t>
  </si>
  <si>
    <r>
      <rPr>
        <b/>
        <sz val="11"/>
        <rFont val="Times New Roman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rFont val="宋体"/>
        <charset val="134"/>
      </rPr>
      <t>时间：</t>
    </r>
    <r>
      <rPr>
        <b/>
        <sz val="11"/>
        <rFont val="Times New Roman"/>
        <charset val="134"/>
      </rPr>
      <t>2020</t>
    </r>
    <r>
      <rPr>
        <b/>
        <sz val="11"/>
        <rFont val="宋体"/>
        <charset val="134"/>
      </rPr>
      <t>年</t>
    </r>
    <r>
      <rPr>
        <b/>
        <sz val="11"/>
        <rFont val="Times New Roman"/>
        <charset val="134"/>
      </rPr>
      <t>6</t>
    </r>
    <r>
      <rPr>
        <b/>
        <sz val="11"/>
        <rFont val="宋体"/>
        <charset val="134"/>
      </rPr>
      <t>月</t>
    </r>
    <r>
      <rPr>
        <b/>
        <sz val="11"/>
        <rFont val="Times New Roman"/>
        <charset val="134"/>
      </rPr>
      <t>3</t>
    </r>
    <r>
      <rPr>
        <b/>
        <sz val="11"/>
        <rFont val="宋体"/>
        <charset val="134"/>
      </rPr>
      <t>日</t>
    </r>
    <r>
      <rPr>
        <b/>
        <sz val="11"/>
        <rFont val="Times New Roman"/>
        <charset val="134"/>
      </rPr>
      <t xml:space="preserve">             </t>
    </r>
    <r>
      <rPr>
        <b/>
        <sz val="11"/>
        <rFont val="宋体"/>
        <charset val="134"/>
      </rPr>
      <t>单位：万元</t>
    </r>
  </si>
  <si>
    <t>序号</t>
  </si>
  <si>
    <t>资金下达部门</t>
  </si>
  <si>
    <r>
      <rPr>
        <b/>
        <sz val="11"/>
        <rFont val="Times New Roman"/>
        <charset val="134"/>
      </rPr>
      <t>资金</t>
    </r>
    <r>
      <rPr>
        <b/>
        <sz val="11"/>
        <rFont val="Times New Roman"/>
        <charset val="134"/>
      </rPr>
      <t xml:space="preserve">    </t>
    </r>
    <r>
      <rPr>
        <b/>
        <sz val="11"/>
        <rFont val="宋体"/>
        <charset val="134"/>
      </rPr>
      <t>属性</t>
    </r>
  </si>
  <si>
    <t>具体项目名称</t>
  </si>
  <si>
    <t>资金批次</t>
  </si>
  <si>
    <t>资金下达文件号</t>
  </si>
  <si>
    <t>资金来源（万元）</t>
  </si>
  <si>
    <r>
      <rPr>
        <b/>
        <sz val="11"/>
        <rFont val="Times New Roman"/>
        <charset val="134"/>
      </rPr>
      <t>项目个数</t>
    </r>
    <r>
      <rPr>
        <b/>
        <sz val="11"/>
        <rFont val="Times New Roman"/>
        <charset val="134"/>
      </rPr>
      <t xml:space="preserve">      </t>
    </r>
  </si>
  <si>
    <r>
      <rPr>
        <b/>
        <sz val="11"/>
        <rFont val="Times New Roman"/>
        <charset val="134"/>
      </rPr>
      <t>是否源于</t>
    </r>
    <r>
      <rPr>
        <b/>
        <sz val="11"/>
        <rFont val="Times New Roman"/>
        <charset val="134"/>
      </rPr>
      <t xml:space="preserve">             </t>
    </r>
    <r>
      <rPr>
        <b/>
        <sz val="11"/>
        <rFont val="宋体"/>
        <charset val="134"/>
      </rPr>
      <t>项目库</t>
    </r>
  </si>
  <si>
    <t>备注</t>
  </si>
  <si>
    <t>省财政厅</t>
  </si>
  <si>
    <t>州财政局</t>
  </si>
  <si>
    <t>合计</t>
  </si>
  <si>
    <t>中央</t>
  </si>
  <si>
    <t>省</t>
  </si>
  <si>
    <t>州</t>
  </si>
  <si>
    <t>县</t>
  </si>
  <si>
    <t>资金合计</t>
  </si>
  <si>
    <t>景罕镇</t>
  </si>
  <si>
    <t>专项</t>
  </si>
  <si>
    <t>景罕镇曼胆村级集体经济项目</t>
  </si>
  <si>
    <r>
      <rPr>
        <b/>
        <sz val="10"/>
        <color rgb="FFFF0000"/>
        <rFont val="Times New Roman"/>
        <charset val="134"/>
      </rPr>
      <t>2020</t>
    </r>
    <r>
      <rPr>
        <b/>
        <sz val="10"/>
        <color rgb="FFFF0000"/>
        <rFont val="宋体"/>
        <charset val="134"/>
      </rPr>
      <t>年第一批省级财政专项扶贫资金</t>
    </r>
  </si>
  <si>
    <r>
      <rPr>
        <b/>
        <sz val="10"/>
        <color rgb="FFFF0000"/>
        <rFont val="宋体"/>
        <charset val="134"/>
      </rPr>
      <t>云财整合〔</t>
    </r>
    <r>
      <rPr>
        <b/>
        <sz val="10"/>
        <color rgb="FFFF0000"/>
        <rFont val="Times New Roman"/>
        <charset val="134"/>
      </rPr>
      <t>2020</t>
    </r>
    <r>
      <rPr>
        <b/>
        <sz val="10"/>
        <color rgb="FFFF0000"/>
        <rFont val="宋体"/>
        <charset val="134"/>
      </rPr>
      <t>〕2号</t>
    </r>
  </si>
  <si>
    <r>
      <rPr>
        <b/>
        <sz val="10"/>
        <color rgb="FFFF0000"/>
        <rFont val="宋体"/>
        <charset val="134"/>
      </rPr>
      <t>德财整合〔</t>
    </r>
    <r>
      <rPr>
        <b/>
        <sz val="10"/>
        <color rgb="FFFF0000"/>
        <rFont val="Times New Roman"/>
        <charset val="134"/>
      </rPr>
      <t>2020</t>
    </r>
    <r>
      <rPr>
        <b/>
        <sz val="10"/>
        <color rgb="FFFF0000"/>
        <rFont val="宋体"/>
        <charset val="134"/>
      </rPr>
      <t>〕3号</t>
    </r>
  </si>
  <si>
    <t>是</t>
  </si>
  <si>
    <t>勐约乡</t>
  </si>
  <si>
    <t>勐约乡邦瓦村伟丙河蚕桑示范基地项目</t>
  </si>
  <si>
    <t>陇把镇</t>
  </si>
  <si>
    <t>陇把镇吕良村新寨中寨蚕桑示范基地项目</t>
  </si>
  <si>
    <t>县民宗局</t>
  </si>
  <si>
    <t>户撒乡隆光村委会芒东下民族团结进步示范村创建项目</t>
  </si>
  <si>
    <r>
      <rPr>
        <b/>
        <sz val="10"/>
        <color rgb="FFFF0000"/>
        <rFont val="Times New Roman"/>
        <charset val="134"/>
      </rPr>
      <t>2020</t>
    </r>
    <r>
      <rPr>
        <b/>
        <sz val="10"/>
        <color rgb="FFFF0000"/>
        <rFont val="宋体"/>
        <charset val="134"/>
      </rPr>
      <t>年第二批省级财政专项扶贫资金</t>
    </r>
  </si>
  <si>
    <r>
      <rPr>
        <b/>
        <sz val="10"/>
        <color rgb="FFFF0000"/>
        <rFont val="宋体"/>
        <charset val="134"/>
      </rPr>
      <t>云财整合〔</t>
    </r>
    <r>
      <rPr>
        <b/>
        <sz val="10"/>
        <color rgb="FFFF0000"/>
        <rFont val="Times New Roman"/>
        <charset val="134"/>
      </rPr>
      <t>2020</t>
    </r>
    <r>
      <rPr>
        <b/>
        <sz val="10"/>
        <color rgb="FFFF0000"/>
        <rFont val="宋体"/>
        <charset val="134"/>
      </rPr>
      <t>〕4号</t>
    </r>
  </si>
  <si>
    <r>
      <rPr>
        <b/>
        <sz val="10"/>
        <color rgb="FFFF0000"/>
        <rFont val="宋体"/>
        <charset val="134"/>
      </rPr>
      <t>德财整合〔</t>
    </r>
    <r>
      <rPr>
        <b/>
        <sz val="10"/>
        <color rgb="FFFF0000"/>
        <rFont val="Times New Roman"/>
        <charset val="134"/>
      </rPr>
      <t>2020</t>
    </r>
    <r>
      <rPr>
        <b/>
        <sz val="10"/>
        <color rgb="FFFF0000"/>
        <rFont val="宋体"/>
        <charset val="134"/>
      </rPr>
      <t>〕4号</t>
    </r>
  </si>
  <si>
    <t>章凤镇芒弄村委会芒岭民族团结进步示范村创建项目</t>
  </si>
  <si>
    <t>王子树乡邦东村邦中景产业基地灌溉建设</t>
  </si>
  <si>
    <t>陇把镇龙安村委会新马上村小组村内道路硬化项目</t>
  </si>
  <si>
    <t>县农业农村局</t>
  </si>
  <si>
    <t>仟亿斤粮食、糖粮蔗核心基地建设</t>
  </si>
  <si>
    <r>
      <rPr>
        <b/>
        <sz val="10"/>
        <color rgb="FFFF0000"/>
        <rFont val="Times New Roman"/>
        <charset val="134"/>
      </rPr>
      <t>2020</t>
    </r>
    <r>
      <rPr>
        <b/>
        <sz val="10"/>
        <color rgb="FFFF0000"/>
        <rFont val="宋体"/>
        <charset val="134"/>
      </rPr>
      <t>年州级财政扶贫资金</t>
    </r>
  </si>
  <si>
    <r>
      <rPr>
        <b/>
        <sz val="10"/>
        <color rgb="FFFF0000"/>
        <rFont val="宋体"/>
        <charset val="134"/>
      </rPr>
      <t>德财整合〔</t>
    </r>
    <r>
      <rPr>
        <b/>
        <sz val="10"/>
        <color rgb="FFFF0000"/>
        <rFont val="Times New Roman"/>
        <charset val="134"/>
      </rPr>
      <t>2020</t>
    </r>
    <r>
      <rPr>
        <b/>
        <sz val="10"/>
        <color rgb="FFFF0000"/>
        <rFont val="宋体"/>
        <charset val="134"/>
      </rPr>
      <t>〕</t>
    </r>
    <r>
      <rPr>
        <b/>
        <sz val="10"/>
        <color rgb="FFFF0000"/>
        <rFont val="Times New Roman"/>
        <charset val="134"/>
      </rPr>
      <t>6</t>
    </r>
    <r>
      <rPr>
        <b/>
        <sz val="10"/>
        <color rgb="FFFF0000"/>
        <rFont val="宋体"/>
        <charset val="134"/>
      </rPr>
      <t>号</t>
    </r>
  </si>
  <si>
    <t>涉农</t>
  </si>
  <si>
    <r>
      <rPr>
        <b/>
        <sz val="10"/>
        <color rgb="FFFF0000"/>
        <rFont val="Times New Roman"/>
        <charset val="134"/>
      </rPr>
      <t>2020</t>
    </r>
    <r>
      <rPr>
        <b/>
        <sz val="10"/>
        <color rgb="FFFF0000"/>
        <rFont val="宋体"/>
        <charset val="134"/>
      </rPr>
      <t>年第一批省级统筹整合涉农资金</t>
    </r>
  </si>
  <si>
    <r>
      <rPr>
        <b/>
        <sz val="10"/>
        <color rgb="FFFF0000"/>
        <rFont val="宋体"/>
        <charset val="134"/>
      </rPr>
      <t>云财整合〔</t>
    </r>
    <r>
      <rPr>
        <b/>
        <sz val="10"/>
        <color rgb="FFFF0000"/>
        <rFont val="Times New Roman"/>
        <charset val="134"/>
      </rPr>
      <t>2020</t>
    </r>
    <r>
      <rPr>
        <b/>
        <sz val="10"/>
        <color rgb="FFFF0000"/>
        <rFont val="宋体"/>
        <charset val="134"/>
      </rPr>
      <t>〕6号</t>
    </r>
  </si>
  <si>
    <r>
      <rPr>
        <b/>
        <sz val="10"/>
        <color rgb="FFFF0000"/>
        <rFont val="宋体"/>
        <charset val="134"/>
      </rPr>
      <t>德财整合〔</t>
    </r>
    <r>
      <rPr>
        <b/>
        <sz val="10"/>
        <color rgb="FFFF0000"/>
        <rFont val="Times New Roman"/>
        <charset val="134"/>
      </rPr>
      <t>2020</t>
    </r>
    <r>
      <rPr>
        <b/>
        <sz val="10"/>
        <color rgb="FFFF0000"/>
        <rFont val="宋体"/>
        <charset val="134"/>
      </rPr>
      <t>〕7号</t>
    </r>
  </si>
  <si>
    <r>
      <rPr>
        <b/>
        <sz val="10"/>
        <color rgb="FFFF0000"/>
        <rFont val="Times New Roman"/>
        <charset val="134"/>
      </rPr>
      <t>2020</t>
    </r>
    <r>
      <rPr>
        <b/>
        <sz val="10"/>
        <color rgb="FFFF0000"/>
        <rFont val="宋体"/>
        <charset val="134"/>
      </rPr>
      <t>年第二批贫困县省级统筹整合涉农资金</t>
    </r>
  </si>
  <si>
    <r>
      <rPr>
        <b/>
        <sz val="10"/>
        <color rgb="FFFF0000"/>
        <rFont val="宋体"/>
        <charset val="134"/>
      </rPr>
      <t>云财整合〔</t>
    </r>
    <r>
      <rPr>
        <b/>
        <sz val="10"/>
        <color rgb="FFFF0000"/>
        <rFont val="Times New Roman"/>
        <charset val="134"/>
      </rPr>
      <t>2020</t>
    </r>
    <r>
      <rPr>
        <b/>
        <sz val="10"/>
        <color rgb="FFFF0000"/>
        <rFont val="宋体"/>
        <charset val="134"/>
      </rPr>
      <t>〕7号</t>
    </r>
  </si>
  <si>
    <r>
      <rPr>
        <b/>
        <sz val="10"/>
        <color rgb="FFFF0000"/>
        <rFont val="宋体"/>
        <charset val="134"/>
      </rPr>
      <t>德财整合〔</t>
    </r>
    <r>
      <rPr>
        <b/>
        <sz val="10"/>
        <color rgb="FFFF0000"/>
        <rFont val="Times New Roman"/>
        <charset val="134"/>
      </rPr>
      <t>2020</t>
    </r>
    <r>
      <rPr>
        <b/>
        <sz val="10"/>
        <color rgb="FFFF0000"/>
        <rFont val="宋体"/>
        <charset val="134"/>
      </rPr>
      <t>〕8号</t>
    </r>
  </si>
  <si>
    <t>县扶贫办</t>
  </si>
  <si>
    <t>小额信贷贴息</t>
  </si>
  <si>
    <r>
      <rPr>
        <b/>
        <sz val="10"/>
        <color rgb="FFFF0000"/>
        <rFont val="Times New Roman"/>
        <charset val="134"/>
      </rPr>
      <t>2020</t>
    </r>
    <r>
      <rPr>
        <b/>
        <sz val="10"/>
        <color rgb="FFFF0000"/>
        <rFont val="宋体"/>
        <charset val="134"/>
      </rPr>
      <t>年第五批中央财政专项扶贫资金</t>
    </r>
  </si>
  <si>
    <t>云财整合〔2020〕9号</t>
  </si>
  <si>
    <t>德财整合〔2020〕10号</t>
  </si>
  <si>
    <t>县交通局</t>
  </si>
  <si>
    <t>陇川县村组道路通畅工程</t>
  </si>
  <si>
    <t>县住建局</t>
  </si>
  <si>
    <t>城子镇新型垃圾热解站</t>
  </si>
  <si>
    <t>高标准农田建设</t>
  </si>
  <si>
    <t>王子树乡盆都产业灌溉设施项目</t>
  </si>
  <si>
    <r>
      <rPr>
        <b/>
        <sz val="10"/>
        <color rgb="FFFF0000"/>
        <rFont val="Times New Roman"/>
        <charset val="134"/>
      </rPr>
      <t>2020</t>
    </r>
    <r>
      <rPr>
        <b/>
        <sz val="10"/>
        <color rgb="FFFF0000"/>
        <rFont val="宋体"/>
        <charset val="134"/>
      </rPr>
      <t>年第四批中央财政专项扶贫资金</t>
    </r>
  </si>
  <si>
    <t>云财整合〔2020〕8号</t>
  </si>
  <si>
    <t>德财整合〔2020〕9号</t>
  </si>
  <si>
    <t>王子树乡王子树村坡坎一社 产业灌溉设施项目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</si>
</sst>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6">
    <font>
      <sz val="11"/>
      <color theme="1"/>
      <name val="宋体"/>
      <charset val="134"/>
      <scheme val="minor"/>
    </font>
    <font>
      <sz val="11"/>
      <name val="Times New Roman"/>
      <charset val="134"/>
    </font>
    <font>
      <b/>
      <sz val="11"/>
      <name val="Times New Roman"/>
      <charset val="134"/>
    </font>
    <font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rgb="FFFF0000"/>
      <name val="Times New Roman"/>
      <charset val="134"/>
    </font>
    <font>
      <b/>
      <u/>
      <sz val="20"/>
      <name val="宋体"/>
      <charset val="134"/>
    </font>
    <font>
      <b/>
      <u/>
      <sz val="20"/>
      <name val="Times New Roman"/>
      <charset val="134"/>
    </font>
    <font>
      <b/>
      <sz val="1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0"/>
      <color rgb="FFFF0000"/>
      <name val="Times New Roman"/>
      <charset val="134"/>
    </font>
    <font>
      <b/>
      <sz val="10"/>
      <color rgb="FFFF0000"/>
      <name val="宋体"/>
      <charset val="134"/>
    </font>
    <font>
      <b/>
      <u/>
      <sz val="10"/>
      <name val="Times New Roman"/>
      <charset val="134"/>
    </font>
    <font>
      <b/>
      <sz val="10"/>
      <name val="Times New Roman"/>
      <charset val="134"/>
    </font>
    <font>
      <b/>
      <sz val="11"/>
      <color rgb="FF00B0F0"/>
      <name val="宋体"/>
      <charset val="134"/>
    </font>
    <font>
      <b/>
      <sz val="10"/>
      <color rgb="FF00B0F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5" fillId="18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6" borderId="10" applyNumberFormat="0" applyFon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31" fillId="26" borderId="16" applyNumberFormat="0" applyAlignment="0" applyProtection="0">
      <alignment vertical="center"/>
    </xf>
    <xf numFmtId="0" fontId="34" fillId="26" borderId="14" applyNumberFormat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177" fontId="1" fillId="0" borderId="0" xfId="0" applyNumberFormat="1" applyFont="1" applyFill="1" applyAlignment="1" applyProtection="1">
      <alignment horizontal="center" vertical="center"/>
    </xf>
    <xf numFmtId="177" fontId="2" fillId="0" borderId="0" xfId="0" applyNumberFormat="1" applyFont="1" applyFill="1" applyAlignment="1" applyProtection="1">
      <alignment horizontal="center" vertical="center"/>
    </xf>
    <xf numFmtId="177" fontId="2" fillId="0" borderId="0" xfId="0" applyNumberFormat="1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horizontal="center" vertical="center"/>
    </xf>
    <xf numFmtId="177" fontId="3" fillId="0" borderId="0" xfId="0" applyNumberFormat="1" applyFont="1" applyFill="1" applyAlignment="1" applyProtection="1">
      <alignment vertical="center"/>
    </xf>
    <xf numFmtId="177" fontId="4" fillId="0" borderId="0" xfId="0" applyNumberFormat="1" applyFont="1" applyFill="1" applyBorder="1" applyAlignment="1" applyProtection="1">
      <alignment horizontal="center" vertical="center"/>
    </xf>
    <xf numFmtId="177" fontId="4" fillId="0" borderId="0" xfId="0" applyNumberFormat="1" applyFont="1" applyFill="1" applyBorder="1" applyAlignment="1" applyProtection="1">
      <alignment horizontal="left" vertical="center"/>
    </xf>
    <xf numFmtId="177" fontId="5" fillId="0" borderId="0" xfId="0" applyNumberFormat="1" applyFont="1" applyFill="1" applyBorder="1" applyAlignment="1" applyProtection="1">
      <alignment horizontal="left" vertical="center"/>
    </xf>
    <xf numFmtId="177" fontId="6" fillId="0" borderId="0" xfId="0" applyNumberFormat="1" applyFont="1" applyFill="1" applyBorder="1" applyAlignment="1" applyProtection="1">
      <alignment horizontal="center" vertical="center"/>
    </xf>
    <xf numFmtId="177" fontId="7" fillId="0" borderId="0" xfId="0" applyNumberFormat="1" applyFont="1" applyFill="1" applyBorder="1" applyAlignment="1" applyProtection="1">
      <alignment horizontal="center" vertical="center"/>
    </xf>
    <xf numFmtId="177" fontId="2" fillId="0" borderId="0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177" fontId="2" fillId="0" borderId="2" xfId="0" applyNumberFormat="1" applyFont="1" applyFill="1" applyBorder="1" applyAlignment="1" applyProtection="1">
      <alignment horizontal="center" vertical="center" wrapText="1"/>
    </xf>
    <xf numFmtId="177" fontId="8" fillId="0" borderId="2" xfId="0" applyNumberFormat="1" applyFont="1" applyFill="1" applyBorder="1" applyAlignment="1" applyProtection="1">
      <alignment horizontal="center" vertical="center" wrapText="1"/>
    </xf>
    <xf numFmtId="177" fontId="2" fillId="0" borderId="3" xfId="0" applyNumberFormat="1" applyFont="1" applyFill="1" applyBorder="1" applyAlignment="1" applyProtection="1">
      <alignment horizontal="center" vertical="center"/>
    </xf>
    <xf numFmtId="177" fontId="2" fillId="0" borderId="4" xfId="0" applyNumberFormat="1" applyFont="1" applyFill="1" applyBorder="1" applyAlignment="1" applyProtection="1">
      <alignment horizontal="center" vertical="center" wrapText="1"/>
    </xf>
    <xf numFmtId="177" fontId="8" fillId="0" borderId="4" xfId="0" applyNumberFormat="1" applyFont="1" applyFill="1" applyBorder="1" applyAlignment="1" applyProtection="1">
      <alignment horizontal="center" vertical="center" wrapText="1"/>
    </xf>
    <xf numFmtId="177" fontId="2" fillId="0" borderId="5" xfId="0" applyNumberFormat="1" applyFont="1" applyFill="1" applyBorder="1" applyAlignment="1" applyProtection="1">
      <alignment horizontal="center" vertical="center"/>
    </xf>
    <xf numFmtId="177" fontId="8" fillId="0" borderId="6" xfId="0" applyNumberFormat="1" applyFont="1" applyFill="1" applyBorder="1" applyAlignment="1" applyProtection="1">
      <alignment horizontal="center" vertical="center" wrapText="1"/>
    </xf>
    <xf numFmtId="177" fontId="2" fillId="0" borderId="7" xfId="0" applyNumberFormat="1" applyFont="1" applyFill="1" applyBorder="1" applyAlignment="1" applyProtection="1">
      <alignment horizontal="center" vertical="center" wrapText="1"/>
    </xf>
    <xf numFmtId="177" fontId="2" fillId="0" borderId="5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center" vertical="center" wrapText="1"/>
    </xf>
    <xf numFmtId="177" fontId="10" fillId="2" borderId="2" xfId="0" applyNumberFormat="1" applyFont="1" applyFill="1" applyBorder="1" applyAlignment="1" applyProtection="1">
      <alignment horizontal="center" vertical="center" wrapText="1"/>
    </xf>
    <xf numFmtId="177" fontId="11" fillId="2" borderId="2" xfId="0" applyNumberFormat="1" applyFont="1" applyFill="1" applyBorder="1" applyAlignment="1" applyProtection="1">
      <alignment horizontal="center" vertical="center" wrapText="1"/>
    </xf>
    <xf numFmtId="177" fontId="12" fillId="2" borderId="2" xfId="0" applyNumberFormat="1" applyFont="1" applyFill="1" applyBorder="1" applyAlignment="1" applyProtection="1">
      <alignment horizontal="center" vertical="center" wrapText="1"/>
    </xf>
    <xf numFmtId="177" fontId="3" fillId="0" borderId="2" xfId="0" applyNumberFormat="1" applyFont="1" applyFill="1" applyBorder="1" applyAlignment="1" applyProtection="1">
      <alignment vertical="center"/>
    </xf>
    <xf numFmtId="0" fontId="3" fillId="0" borderId="2" xfId="0" applyFont="1" applyFill="1" applyBorder="1" applyAlignment="1" applyProtection="1">
      <alignment vertical="center"/>
    </xf>
    <xf numFmtId="177" fontId="11" fillId="2" borderId="2" xfId="0" applyNumberFormat="1" applyFont="1" applyFill="1" applyBorder="1" applyAlignment="1" applyProtection="1">
      <alignment horizontal="left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9" fillId="0" borderId="8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vertical="center"/>
    </xf>
    <xf numFmtId="177" fontId="3" fillId="0" borderId="0" xfId="0" applyNumberFormat="1" applyFont="1" applyFill="1" applyBorder="1" applyAlignment="1" applyProtection="1">
      <alignment vertical="center"/>
    </xf>
    <xf numFmtId="177" fontId="5" fillId="0" borderId="0" xfId="0" applyNumberFormat="1" applyFont="1" applyFill="1" applyBorder="1" applyAlignment="1" applyProtection="1">
      <alignment horizontal="center" vertical="center"/>
    </xf>
    <xf numFmtId="177" fontId="11" fillId="0" borderId="0" xfId="0" applyNumberFormat="1" applyFont="1" applyFill="1" applyBorder="1" applyAlignment="1" applyProtection="1">
      <alignment horizontal="left" vertical="center"/>
    </xf>
    <xf numFmtId="177" fontId="13" fillId="0" borderId="0" xfId="0" applyNumberFormat="1" applyFont="1" applyFill="1" applyBorder="1" applyAlignment="1" applyProtection="1">
      <alignment horizontal="center" vertical="center"/>
    </xf>
    <xf numFmtId="177" fontId="14" fillId="0" borderId="2" xfId="0" applyNumberFormat="1" applyFont="1" applyFill="1" applyBorder="1" applyAlignment="1" applyProtection="1">
      <alignment horizontal="center" vertical="center" wrapText="1"/>
    </xf>
    <xf numFmtId="177" fontId="2" fillId="0" borderId="9" xfId="0" applyNumberFormat="1" applyFont="1" applyFill="1" applyBorder="1" applyAlignment="1" applyProtection="1">
      <alignment horizontal="center" vertical="center" wrapText="1"/>
    </xf>
    <xf numFmtId="177" fontId="14" fillId="0" borderId="4" xfId="0" applyNumberFormat="1" applyFont="1" applyFill="1" applyBorder="1" applyAlignment="1" applyProtection="1">
      <alignment horizontal="center" vertical="center" wrapText="1"/>
    </xf>
    <xf numFmtId="176" fontId="2" fillId="0" borderId="4" xfId="0" applyNumberFormat="1" applyFont="1" applyFill="1" applyBorder="1" applyAlignment="1" applyProtection="1">
      <alignment horizontal="center" vertical="center" wrapText="1"/>
    </xf>
    <xf numFmtId="177" fontId="15" fillId="2" borderId="2" xfId="0" applyNumberFormat="1" applyFont="1" applyFill="1" applyBorder="1" applyAlignment="1" applyProtection="1">
      <alignment horizontal="center" vertical="center" wrapText="1"/>
    </xf>
    <xf numFmtId="177" fontId="16" fillId="2" borderId="2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O30"/>
  <sheetViews>
    <sheetView tabSelected="1" workbookViewId="0">
      <selection activeCell="E7" sqref="E7"/>
    </sheetView>
  </sheetViews>
  <sheetFormatPr defaultColWidth="9" defaultRowHeight="14.4"/>
  <cols>
    <col min="1" max="1" width="9" style="5"/>
    <col min="2" max="3" width="9" style="4"/>
    <col min="4" max="4" width="23.1296296296296" style="4" customWidth="1"/>
    <col min="5" max="5" width="20.25" style="4" customWidth="1"/>
    <col min="6" max="6" width="19.5" style="4" customWidth="1"/>
    <col min="7" max="7" width="19.1296296296296" style="4" customWidth="1"/>
    <col min="8" max="8" width="11.3796296296296" style="6" customWidth="1"/>
    <col min="9" max="9" width="9.37962962962963" style="6"/>
    <col min="10" max="10" width="10.3796296296296" style="6"/>
    <col min="11" max="12" width="9" style="6"/>
    <col min="13" max="13" width="9" style="5"/>
    <col min="14" max="16384" width="9" style="4"/>
  </cols>
  <sheetData>
    <row r="1" s="1" customFormat="1" ht="38.25" customHeight="1" spans="1:15">
      <c r="A1" s="7" t="s">
        <v>0</v>
      </c>
      <c r="B1" s="8"/>
      <c r="C1" s="9"/>
      <c r="D1" s="9"/>
      <c r="E1" s="9"/>
      <c r="F1" s="9"/>
      <c r="G1" s="9"/>
      <c r="H1" s="9"/>
      <c r="I1" s="9"/>
      <c r="J1" s="9"/>
      <c r="K1" s="9"/>
      <c r="L1" s="9"/>
      <c r="M1" s="36"/>
      <c r="N1" s="9"/>
      <c r="O1" s="37"/>
    </row>
    <row r="2" s="2" customFormat="1" ht="38.25" customHeight="1" spans="1:15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38"/>
    </row>
    <row r="3" s="2" customFormat="1" ht="38.25" customHeight="1" spans="1:15">
      <c r="A3" s="12" t="s">
        <v>2</v>
      </c>
      <c r="B3" s="12"/>
      <c r="C3" s="12"/>
      <c r="D3" s="12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="3" customFormat="1" ht="38.25" customHeight="1" spans="1:15">
      <c r="A4" s="14" t="s">
        <v>3</v>
      </c>
      <c r="B4" s="15" t="s">
        <v>4</v>
      </c>
      <c r="C4" s="14" t="s">
        <v>5</v>
      </c>
      <c r="D4" s="15" t="s">
        <v>6</v>
      </c>
      <c r="E4" s="15" t="s">
        <v>7</v>
      </c>
      <c r="F4" s="16" t="s">
        <v>8</v>
      </c>
      <c r="G4" s="16"/>
      <c r="H4" s="14" t="s">
        <v>9</v>
      </c>
      <c r="I4" s="14"/>
      <c r="J4" s="14"/>
      <c r="K4" s="14"/>
      <c r="L4" s="14"/>
      <c r="M4" s="17" t="s">
        <v>10</v>
      </c>
      <c r="N4" s="17" t="s">
        <v>11</v>
      </c>
      <c r="O4" s="39" t="s">
        <v>12</v>
      </c>
    </row>
    <row r="5" s="3" customFormat="1" ht="47" customHeight="1" spans="1:15">
      <c r="A5" s="17"/>
      <c r="B5" s="17"/>
      <c r="C5" s="17"/>
      <c r="D5" s="17"/>
      <c r="E5" s="18"/>
      <c r="F5" s="19" t="s">
        <v>13</v>
      </c>
      <c r="G5" s="17" t="s">
        <v>14</v>
      </c>
      <c r="H5" s="17" t="s">
        <v>15</v>
      </c>
      <c r="I5" s="17" t="s">
        <v>16</v>
      </c>
      <c r="J5" s="17" t="s">
        <v>17</v>
      </c>
      <c r="K5" s="17" t="s">
        <v>18</v>
      </c>
      <c r="L5" s="17" t="s">
        <v>19</v>
      </c>
      <c r="M5" s="40"/>
      <c r="N5" s="40"/>
      <c r="O5" s="41"/>
    </row>
    <row r="6" s="3" customFormat="1" ht="35" customHeight="1" spans="1:15">
      <c r="A6" s="20" t="s">
        <v>20</v>
      </c>
      <c r="B6" s="21"/>
      <c r="C6" s="21"/>
      <c r="D6" s="22"/>
      <c r="E6" s="18"/>
      <c r="F6" s="19"/>
      <c r="G6" s="17"/>
      <c r="H6" s="17">
        <f>I6+J6+K6+L6</f>
        <v>3854.92</v>
      </c>
      <c r="I6" s="17">
        <f>SUM(I7:I22)</f>
        <v>2750</v>
      </c>
      <c r="J6" s="17">
        <f>SUM(J7:J22)</f>
        <v>1004.92</v>
      </c>
      <c r="K6" s="17">
        <f>SUM(K7:K22)</f>
        <v>100</v>
      </c>
      <c r="L6" s="17">
        <f>SUM(L7:L22)</f>
        <v>0</v>
      </c>
      <c r="M6" s="42">
        <f>N6+O6+P6+Q6+SUM(M7:M22)</f>
        <v>16</v>
      </c>
      <c r="N6" s="14"/>
      <c r="O6" s="41"/>
    </row>
    <row r="7" s="4" customFormat="1" ht="36" customHeight="1" spans="1:15">
      <c r="A7" s="23">
        <v>1</v>
      </c>
      <c r="B7" s="24" t="s">
        <v>21</v>
      </c>
      <c r="C7" s="25" t="s">
        <v>22</v>
      </c>
      <c r="D7" s="24" t="s">
        <v>23</v>
      </c>
      <c r="E7" s="26" t="s">
        <v>24</v>
      </c>
      <c r="F7" s="27" t="s">
        <v>25</v>
      </c>
      <c r="G7" s="27" t="s">
        <v>26</v>
      </c>
      <c r="H7" s="28">
        <v>180</v>
      </c>
      <c r="I7" s="28"/>
      <c r="J7" s="28">
        <v>180</v>
      </c>
      <c r="K7" s="28"/>
      <c r="L7" s="28"/>
      <c r="M7" s="23">
        <v>1</v>
      </c>
      <c r="N7" s="43" t="s">
        <v>27</v>
      </c>
      <c r="O7" s="44"/>
    </row>
    <row r="8" s="4" customFormat="1" ht="36" customHeight="1" spans="1:15">
      <c r="A8" s="23">
        <v>2</v>
      </c>
      <c r="B8" s="24" t="s">
        <v>28</v>
      </c>
      <c r="C8" s="25" t="s">
        <v>22</v>
      </c>
      <c r="D8" s="24" t="s">
        <v>29</v>
      </c>
      <c r="E8" s="26" t="s">
        <v>24</v>
      </c>
      <c r="F8" s="27" t="s">
        <v>25</v>
      </c>
      <c r="G8" s="27" t="s">
        <v>26</v>
      </c>
      <c r="H8" s="28">
        <v>200</v>
      </c>
      <c r="I8" s="28"/>
      <c r="J8" s="28">
        <v>200</v>
      </c>
      <c r="K8" s="28"/>
      <c r="L8" s="28"/>
      <c r="M8" s="23">
        <v>1</v>
      </c>
      <c r="N8" s="43" t="s">
        <v>27</v>
      </c>
      <c r="O8" s="44"/>
    </row>
    <row r="9" s="4" customFormat="1" ht="36" customHeight="1" spans="1:15">
      <c r="A9" s="23">
        <v>3</v>
      </c>
      <c r="B9" s="24" t="s">
        <v>30</v>
      </c>
      <c r="C9" s="25" t="s">
        <v>22</v>
      </c>
      <c r="D9" s="24" t="s">
        <v>31</v>
      </c>
      <c r="E9" s="26" t="s">
        <v>24</v>
      </c>
      <c r="F9" s="27" t="s">
        <v>25</v>
      </c>
      <c r="G9" s="27" t="s">
        <v>26</v>
      </c>
      <c r="H9" s="28">
        <v>113</v>
      </c>
      <c r="I9" s="28"/>
      <c r="J9" s="28">
        <v>113</v>
      </c>
      <c r="K9" s="28"/>
      <c r="L9" s="28"/>
      <c r="M9" s="23">
        <v>1</v>
      </c>
      <c r="N9" s="43" t="s">
        <v>27</v>
      </c>
      <c r="O9" s="44"/>
    </row>
    <row r="10" s="4" customFormat="1" ht="36" customHeight="1" spans="1:15">
      <c r="A10" s="23">
        <v>4</v>
      </c>
      <c r="B10" s="24" t="s">
        <v>32</v>
      </c>
      <c r="C10" s="25" t="s">
        <v>22</v>
      </c>
      <c r="D10" s="24" t="s">
        <v>33</v>
      </c>
      <c r="E10" s="26" t="s">
        <v>34</v>
      </c>
      <c r="F10" s="27" t="s">
        <v>35</v>
      </c>
      <c r="G10" s="27" t="s">
        <v>36</v>
      </c>
      <c r="H10" s="28">
        <v>100</v>
      </c>
      <c r="I10" s="28"/>
      <c r="J10" s="28">
        <v>100</v>
      </c>
      <c r="K10" s="28"/>
      <c r="L10" s="28"/>
      <c r="M10" s="23">
        <v>1</v>
      </c>
      <c r="N10" s="43" t="s">
        <v>27</v>
      </c>
      <c r="O10" s="44"/>
    </row>
    <row r="11" s="4" customFormat="1" ht="36" customHeight="1" spans="1:15">
      <c r="A11" s="23">
        <v>5</v>
      </c>
      <c r="B11" s="24" t="s">
        <v>32</v>
      </c>
      <c r="C11" s="25" t="s">
        <v>22</v>
      </c>
      <c r="D11" s="24" t="s">
        <v>37</v>
      </c>
      <c r="E11" s="26" t="s">
        <v>34</v>
      </c>
      <c r="F11" s="27" t="s">
        <v>35</v>
      </c>
      <c r="G11" s="27" t="s">
        <v>36</v>
      </c>
      <c r="H11" s="28">
        <v>100</v>
      </c>
      <c r="I11" s="28"/>
      <c r="J11" s="28">
        <v>100</v>
      </c>
      <c r="K11" s="28"/>
      <c r="L11" s="28"/>
      <c r="M11" s="23">
        <v>1</v>
      </c>
      <c r="N11" s="43" t="s">
        <v>27</v>
      </c>
      <c r="O11" s="44"/>
    </row>
    <row r="12" s="4" customFormat="1" ht="36" customHeight="1" spans="1:15">
      <c r="A12" s="23">
        <v>6</v>
      </c>
      <c r="B12" s="24" t="s">
        <v>32</v>
      </c>
      <c r="C12" s="25" t="s">
        <v>22</v>
      </c>
      <c r="D12" s="24" t="s">
        <v>38</v>
      </c>
      <c r="E12" s="26" t="s">
        <v>34</v>
      </c>
      <c r="F12" s="27" t="s">
        <v>35</v>
      </c>
      <c r="G12" s="27" t="s">
        <v>36</v>
      </c>
      <c r="H12" s="28">
        <v>50</v>
      </c>
      <c r="I12" s="28"/>
      <c r="J12" s="28">
        <v>50</v>
      </c>
      <c r="K12" s="28"/>
      <c r="L12" s="28"/>
      <c r="M12" s="23">
        <v>1</v>
      </c>
      <c r="N12" s="43" t="s">
        <v>27</v>
      </c>
      <c r="O12" s="44"/>
    </row>
    <row r="13" s="4" customFormat="1" ht="36" customHeight="1" spans="1:15">
      <c r="A13" s="23">
        <v>7</v>
      </c>
      <c r="B13" s="24" t="s">
        <v>32</v>
      </c>
      <c r="C13" s="25" t="s">
        <v>22</v>
      </c>
      <c r="D13" s="24" t="s">
        <v>39</v>
      </c>
      <c r="E13" s="26" t="s">
        <v>34</v>
      </c>
      <c r="F13" s="27" t="s">
        <v>35</v>
      </c>
      <c r="G13" s="27" t="s">
        <v>36</v>
      </c>
      <c r="H13" s="28">
        <v>50</v>
      </c>
      <c r="I13" s="28"/>
      <c r="J13" s="28">
        <v>50</v>
      </c>
      <c r="K13" s="28"/>
      <c r="L13" s="28"/>
      <c r="M13" s="23">
        <v>1</v>
      </c>
      <c r="N13" s="43" t="s">
        <v>27</v>
      </c>
      <c r="O13" s="44"/>
    </row>
    <row r="14" s="4" customFormat="1" ht="36" customHeight="1" spans="1:15">
      <c r="A14" s="23">
        <v>8</v>
      </c>
      <c r="B14" s="24" t="s">
        <v>40</v>
      </c>
      <c r="C14" s="25" t="s">
        <v>22</v>
      </c>
      <c r="D14" s="24" t="s">
        <v>41</v>
      </c>
      <c r="E14" s="26" t="s">
        <v>42</v>
      </c>
      <c r="F14" s="29"/>
      <c r="G14" s="27" t="s">
        <v>43</v>
      </c>
      <c r="H14" s="28">
        <v>100</v>
      </c>
      <c r="I14" s="28"/>
      <c r="J14" s="6"/>
      <c r="K14" s="28">
        <v>100</v>
      </c>
      <c r="L14" s="28"/>
      <c r="M14" s="23">
        <v>1</v>
      </c>
      <c r="N14" s="43" t="s">
        <v>27</v>
      </c>
      <c r="O14" s="44"/>
    </row>
    <row r="15" s="4" customFormat="1" ht="45" customHeight="1" spans="1:15">
      <c r="A15" s="23">
        <v>9</v>
      </c>
      <c r="B15" s="24" t="s">
        <v>40</v>
      </c>
      <c r="C15" s="25" t="s">
        <v>44</v>
      </c>
      <c r="D15" s="24" t="s">
        <v>41</v>
      </c>
      <c r="E15" s="30" t="s">
        <v>45</v>
      </c>
      <c r="F15" s="27" t="s">
        <v>46</v>
      </c>
      <c r="G15" s="27" t="s">
        <v>47</v>
      </c>
      <c r="H15" s="28">
        <v>171.92</v>
      </c>
      <c r="I15" s="28"/>
      <c r="J15" s="28">
        <v>171.92</v>
      </c>
      <c r="K15" s="28"/>
      <c r="L15" s="28"/>
      <c r="M15" s="23">
        <v>1</v>
      </c>
      <c r="N15" s="43" t="s">
        <v>27</v>
      </c>
      <c r="O15" s="44"/>
    </row>
    <row r="16" s="4" customFormat="1" ht="45" customHeight="1" spans="1:15">
      <c r="A16" s="23">
        <v>10</v>
      </c>
      <c r="B16" s="24" t="s">
        <v>40</v>
      </c>
      <c r="C16" s="25" t="s">
        <v>44</v>
      </c>
      <c r="D16" s="24" t="s">
        <v>41</v>
      </c>
      <c r="E16" s="30" t="s">
        <v>48</v>
      </c>
      <c r="F16" s="27" t="s">
        <v>49</v>
      </c>
      <c r="G16" s="27" t="s">
        <v>50</v>
      </c>
      <c r="H16" s="28">
        <v>40</v>
      </c>
      <c r="I16" s="28"/>
      <c r="J16" s="28">
        <v>40</v>
      </c>
      <c r="K16" s="28"/>
      <c r="L16" s="28"/>
      <c r="M16" s="23">
        <v>1</v>
      </c>
      <c r="N16" s="43" t="s">
        <v>27</v>
      </c>
      <c r="O16" s="44"/>
    </row>
    <row r="17" s="4" customFormat="1" ht="46" customHeight="1" spans="1:15">
      <c r="A17" s="23">
        <v>11</v>
      </c>
      <c r="B17" s="24" t="s">
        <v>51</v>
      </c>
      <c r="C17" s="25" t="s">
        <v>22</v>
      </c>
      <c r="D17" s="24" t="s">
        <v>52</v>
      </c>
      <c r="E17" s="26" t="s">
        <v>53</v>
      </c>
      <c r="F17" s="27" t="s">
        <v>54</v>
      </c>
      <c r="G17" s="27" t="s">
        <v>55</v>
      </c>
      <c r="H17" s="28">
        <v>50.538754</v>
      </c>
      <c r="I17" s="28">
        <v>50.538754</v>
      </c>
      <c r="J17" s="28"/>
      <c r="K17" s="28"/>
      <c r="L17" s="28"/>
      <c r="M17" s="23">
        <v>1</v>
      </c>
      <c r="N17" s="43" t="s">
        <v>27</v>
      </c>
      <c r="O17" s="44"/>
    </row>
    <row r="18" s="4" customFormat="1" ht="46" customHeight="1" spans="1:15">
      <c r="A18" s="23">
        <v>12</v>
      </c>
      <c r="B18" s="24" t="s">
        <v>56</v>
      </c>
      <c r="C18" s="25" t="s">
        <v>22</v>
      </c>
      <c r="D18" s="24" t="s">
        <v>57</v>
      </c>
      <c r="E18" s="26" t="s">
        <v>53</v>
      </c>
      <c r="F18" s="27" t="s">
        <v>54</v>
      </c>
      <c r="G18" s="27" t="s">
        <v>55</v>
      </c>
      <c r="H18" s="28">
        <v>1700</v>
      </c>
      <c r="I18" s="28">
        <v>1700</v>
      </c>
      <c r="J18" s="28"/>
      <c r="K18" s="28"/>
      <c r="L18" s="28"/>
      <c r="M18" s="23">
        <v>1</v>
      </c>
      <c r="N18" s="43" t="s">
        <v>27</v>
      </c>
      <c r="O18" s="44"/>
    </row>
    <row r="19" s="4" customFormat="1" ht="46" customHeight="1" spans="1:15">
      <c r="A19" s="23">
        <v>13</v>
      </c>
      <c r="B19" s="24" t="s">
        <v>58</v>
      </c>
      <c r="C19" s="25" t="s">
        <v>22</v>
      </c>
      <c r="D19" s="24" t="s">
        <v>59</v>
      </c>
      <c r="E19" s="26" t="s">
        <v>53</v>
      </c>
      <c r="F19" s="27" t="s">
        <v>54</v>
      </c>
      <c r="G19" s="27" t="s">
        <v>55</v>
      </c>
      <c r="H19" s="28">
        <v>250</v>
      </c>
      <c r="I19" s="28">
        <v>250</v>
      </c>
      <c r="J19" s="28"/>
      <c r="K19" s="28"/>
      <c r="L19" s="28"/>
      <c r="M19" s="23">
        <v>1</v>
      </c>
      <c r="N19" s="43" t="s">
        <v>27</v>
      </c>
      <c r="O19" s="44"/>
    </row>
    <row r="20" s="4" customFormat="1" ht="46" customHeight="1" spans="1:15">
      <c r="A20" s="23">
        <v>14</v>
      </c>
      <c r="B20" s="24" t="s">
        <v>40</v>
      </c>
      <c r="C20" s="25" t="s">
        <v>22</v>
      </c>
      <c r="D20" s="24" t="s">
        <v>60</v>
      </c>
      <c r="E20" s="26" t="s">
        <v>53</v>
      </c>
      <c r="F20" s="27" t="s">
        <v>54</v>
      </c>
      <c r="G20" s="27" t="s">
        <v>55</v>
      </c>
      <c r="H20" s="28">
        <v>649.461246</v>
      </c>
      <c r="I20" s="28">
        <v>649.461246</v>
      </c>
      <c r="J20" s="6"/>
      <c r="K20" s="28"/>
      <c r="L20" s="28"/>
      <c r="M20" s="23">
        <v>1</v>
      </c>
      <c r="N20" s="43" t="s">
        <v>27</v>
      </c>
      <c r="O20" s="44"/>
    </row>
    <row r="21" s="4" customFormat="1" ht="46" customHeight="1" spans="1:15">
      <c r="A21" s="23">
        <v>15</v>
      </c>
      <c r="B21" s="31" t="s">
        <v>32</v>
      </c>
      <c r="C21" s="25" t="s">
        <v>22</v>
      </c>
      <c r="D21" s="24" t="s">
        <v>61</v>
      </c>
      <c r="E21" s="30" t="s">
        <v>62</v>
      </c>
      <c r="F21" s="27" t="s">
        <v>63</v>
      </c>
      <c r="G21" s="27" t="s">
        <v>64</v>
      </c>
      <c r="H21" s="28">
        <v>30</v>
      </c>
      <c r="I21" s="28">
        <v>30</v>
      </c>
      <c r="J21" s="28"/>
      <c r="K21" s="28"/>
      <c r="L21" s="28"/>
      <c r="M21" s="23">
        <v>1</v>
      </c>
      <c r="N21" s="43" t="s">
        <v>27</v>
      </c>
      <c r="O21" s="44"/>
    </row>
    <row r="22" s="4" customFormat="1" ht="46" customHeight="1" spans="1:15">
      <c r="A22" s="23">
        <v>16</v>
      </c>
      <c r="B22" s="32"/>
      <c r="C22" s="25" t="s">
        <v>22</v>
      </c>
      <c r="D22" s="24" t="s">
        <v>65</v>
      </c>
      <c r="E22" s="30" t="s">
        <v>62</v>
      </c>
      <c r="F22" s="27" t="s">
        <v>63</v>
      </c>
      <c r="G22" s="27" t="s">
        <v>64</v>
      </c>
      <c r="H22" s="28">
        <v>70</v>
      </c>
      <c r="I22" s="28">
        <v>70</v>
      </c>
      <c r="J22" s="28"/>
      <c r="K22" s="28"/>
      <c r="L22" s="28"/>
      <c r="M22" s="23">
        <v>1</v>
      </c>
      <c r="N22" s="43" t="s">
        <v>27</v>
      </c>
      <c r="O22" s="44"/>
    </row>
    <row r="23" s="4" customFormat="1" spans="1:15">
      <c r="A23" s="33"/>
      <c r="B23" s="34"/>
      <c r="C23" s="34"/>
      <c r="D23" s="34"/>
      <c r="E23" s="34"/>
      <c r="F23" s="34"/>
      <c r="G23" s="34"/>
      <c r="H23" s="35"/>
      <c r="I23" s="35"/>
      <c r="J23" s="35"/>
      <c r="K23" s="35"/>
      <c r="L23" s="35"/>
      <c r="M23" s="33"/>
      <c r="N23" s="34"/>
      <c r="O23" s="34"/>
    </row>
    <row r="24" s="4" customFormat="1" spans="1:15">
      <c r="A24" s="33"/>
      <c r="B24" s="34"/>
      <c r="C24" s="34"/>
      <c r="D24" s="34"/>
      <c r="E24" s="34"/>
      <c r="F24" s="34"/>
      <c r="G24" s="34"/>
      <c r="H24" s="35"/>
      <c r="I24" s="35"/>
      <c r="J24" s="35"/>
      <c r="K24" s="35"/>
      <c r="L24" s="35"/>
      <c r="M24" s="33"/>
      <c r="N24" s="34"/>
      <c r="O24" s="34"/>
    </row>
    <row r="25" s="4" customFormat="1" spans="1:15">
      <c r="A25" s="33"/>
      <c r="B25" s="34"/>
      <c r="C25" s="34"/>
      <c r="D25" s="34"/>
      <c r="E25" s="34"/>
      <c r="F25" s="34"/>
      <c r="G25" s="34"/>
      <c r="H25" s="35"/>
      <c r="I25" s="35"/>
      <c r="J25" s="35"/>
      <c r="K25" s="35"/>
      <c r="L25" s="35"/>
      <c r="M25" s="33"/>
      <c r="N25" s="34"/>
      <c r="O25" s="34"/>
    </row>
    <row r="26" s="4" customFormat="1" spans="1:15">
      <c r="A26" s="33"/>
      <c r="B26" s="34"/>
      <c r="C26" s="34"/>
      <c r="D26" s="34"/>
      <c r="E26" s="34"/>
      <c r="F26" s="34"/>
      <c r="G26" s="34"/>
      <c r="H26" s="35"/>
      <c r="I26" s="35"/>
      <c r="J26" s="35"/>
      <c r="K26" s="35"/>
      <c r="L26" s="35"/>
      <c r="M26" s="33"/>
      <c r="N26" s="34"/>
      <c r="O26" s="34"/>
    </row>
    <row r="27" s="4" customFormat="1" spans="1:15">
      <c r="A27" s="33"/>
      <c r="B27" s="34"/>
      <c r="C27" s="34"/>
      <c r="D27" s="34"/>
      <c r="E27" s="34"/>
      <c r="F27" s="34"/>
      <c r="G27" s="34"/>
      <c r="H27" s="35"/>
      <c r="I27" s="35"/>
      <c r="J27" s="35"/>
      <c r="K27" s="35"/>
      <c r="L27" s="35"/>
      <c r="M27" s="33"/>
      <c r="N27" s="34"/>
      <c r="O27" s="34"/>
    </row>
    <row r="28" s="4" customFormat="1" spans="1:15">
      <c r="A28" s="33"/>
      <c r="B28" s="34"/>
      <c r="C28" s="34"/>
      <c r="D28" s="34"/>
      <c r="E28" s="34"/>
      <c r="F28" s="34"/>
      <c r="G28" s="34"/>
      <c r="H28" s="35"/>
      <c r="I28" s="35"/>
      <c r="J28" s="35"/>
      <c r="K28" s="35"/>
      <c r="L28" s="35"/>
      <c r="M28" s="33"/>
      <c r="N28" s="34"/>
      <c r="O28" s="34"/>
    </row>
    <row r="29" s="4" customFormat="1" spans="1:15">
      <c r="A29" s="33"/>
      <c r="B29" s="34"/>
      <c r="C29" s="34"/>
      <c r="D29" s="34"/>
      <c r="E29" s="34"/>
      <c r="F29" s="34"/>
      <c r="G29" s="34"/>
      <c r="H29" s="35"/>
      <c r="I29" s="35"/>
      <c r="J29" s="35"/>
      <c r="K29" s="35"/>
      <c r="L29" s="35"/>
      <c r="M29" s="33"/>
      <c r="N29" s="34"/>
      <c r="O29" s="34"/>
    </row>
    <row r="30" s="4" customFormat="1" spans="1:15">
      <c r="A30" s="33"/>
      <c r="B30" s="34"/>
      <c r="C30" s="34"/>
      <c r="D30" s="34"/>
      <c r="E30" s="34"/>
      <c r="F30" s="34"/>
      <c r="G30" s="34"/>
      <c r="H30" s="35"/>
      <c r="I30" s="35"/>
      <c r="J30" s="35"/>
      <c r="K30" s="35"/>
      <c r="L30" s="35"/>
      <c r="M30" s="33"/>
      <c r="N30" s="34"/>
      <c r="O30" s="34"/>
    </row>
  </sheetData>
  <mergeCells count="15">
    <mergeCell ref="A1:O1"/>
    <mergeCell ref="A2:O2"/>
    <mergeCell ref="A3:O3"/>
    <mergeCell ref="F4:G4"/>
    <mergeCell ref="H4:L4"/>
    <mergeCell ref="A6:D6"/>
    <mergeCell ref="A4:A5"/>
    <mergeCell ref="B4:B5"/>
    <mergeCell ref="B21:B22"/>
    <mergeCell ref="C4:C5"/>
    <mergeCell ref="D4:D5"/>
    <mergeCell ref="E4:E5"/>
    <mergeCell ref="M4:M5"/>
    <mergeCell ref="N4:N5"/>
    <mergeCell ref="O4:O5"/>
  </mergeCells>
  <pageMargins left="0.700694444444445" right="0.700694444444445" top="0.751388888888889" bottom="0.751388888888889" header="0.298611111111111" footer="0.298611111111111"/>
  <pageSetup paperSize="9" scale="72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2020-05-06T09:00:00Z</dcterms:created>
  <dcterms:modified xsi:type="dcterms:W3CDTF">2020-06-05T02:27:43Z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</Properties>
</file>