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<sst xmlns="http://schemas.openxmlformats.org/spreadsheetml/2006/main" count="60" uniqueCount="46">
  <si>
    <t>2019年上海市对口支援云南省陇川县项目实施主体安排方案</t>
  </si>
  <si>
    <t>项目
类别</t>
  </si>
  <si>
    <t>序号</t>
  </si>
  <si>
    <t>项目名称</t>
  </si>
  <si>
    <t>项目内容</t>
  </si>
  <si>
    <t>项目资金
（万元）</t>
  </si>
  <si>
    <t>责任单位</t>
  </si>
  <si>
    <t>实施单位</t>
  </si>
  <si>
    <t>受援方</t>
  </si>
  <si>
    <t>支援方</t>
  </si>
  <si>
    <t>产业
发展</t>
  </si>
  <si>
    <t>清平乡蚕桑生产基地</t>
  </si>
  <si>
    <t>在清平乡广外村广外坝小组、广林村帮批小组投资160万元发展蚕桑产业建设生产基地，采取“企业+村集体+农户”的模式。新建砂石生产道路带两边灌溉沟渠2000米及其它配套设施，800元/米。</t>
  </si>
  <si>
    <t>陇川县</t>
  </si>
  <si>
    <t>青浦区</t>
  </si>
  <si>
    <t>扶贫办</t>
  </si>
  <si>
    <t>王子树、城子镇、清平乡小蚕共育基地3个</t>
  </si>
  <si>
    <t>投入750万元新建王子树盆都村、城子镇磨水村、清平乡新山村3个小蚕共育基地及基础设施，采用“村委会+企业+贫困户”模式，贫困户与村集体按协议分红。每个小蚕共育基地投资250万元，建设小蚕共育室1600平方米及办公用房500平方米，1000元/平方米，投入210万元；道路硬化及水电设施投入40万元。</t>
  </si>
  <si>
    <t>勐约乡瓦幕蚕棚建设</t>
  </si>
  <si>
    <t>在勐约乡瓦幕村投入45万元，新建蚕棚9000平方米，50元/平方米。</t>
  </si>
  <si>
    <t>城子镇曼冒村生产道路建设</t>
  </si>
  <si>
    <t>在城子镇曼冒村中寨小组投入105万元新建蚕桑生产基地道路建设，新建砂石生产道路带两边灌溉沟渠1312.5米，800元/米，项目辐射150亩蚕桑。在城子镇曼冒村上寨山小组投入72万元，新建蚕桑生产基地道路砂石路面带两边灌溉沟渠900米，800元/米，项目辐射79亩蚕桑。</t>
  </si>
  <si>
    <t>城子镇</t>
  </si>
  <si>
    <t>护国乡蚕桑生产道路</t>
  </si>
  <si>
    <t>在护国乡边河村野油坝投入35万元新建蚕桑生产道路砂石路面带两边灌溉沟渠437.5米，800元/米。</t>
  </si>
  <si>
    <t>农村建设</t>
  </si>
  <si>
    <t>户撒乡潘乐功能提升</t>
  </si>
  <si>
    <t>在户撒潘乐村贺勐村小组投资349万元，修建水泥混凝土路面3200平方米150元/平方米，排水沟400米，200元/米，场地硬化1250平方米150元/平方米，新建公厕、养殖小区，村庄亮化，村庄美化和人居环境提升。在潘乐村大芒别小组投入20万元，按照40/米标准购买水管对老旧饮水管网进行改造，改善农户饮水条件，在潘乐村江蚌小组投入20万元，按照40/米标准购买水管对老旧饮水管网进行改造，改善农户饮水条件。</t>
  </si>
  <si>
    <t>清平乡广外村、广林村、弄龙村功能提升</t>
  </si>
  <si>
    <t>在广外村广外坝投资18万元，新建38平方米冲水式砖混结构公厕一所，在广外村广外坝下寨投资50万元，建设取水坝2万元/个，净水池2万元/个，50立方米蓄水池4万元/个，安装引水管40元/米等。在清平乡广林村帮批小组投资33万元，建设取水坝2万元/个，净水池2万元/个，50立方米蓄水池4万元/个，安装引水管40元/米等。在清平乡弄龙村帮冷小组投资250万元，建设村内道路3.45公里，按照150元/平方米标准修建水泥混凝土路面11000平方米。在广外村广外坝小组投入21万元，按照6000元/盏标准新装太阳能路灯35盏。在广外坝、帮批小组投入174万元，按照2万元/户标准为贫困户居住环境进行围墙改造，场地硬化等。</t>
  </si>
  <si>
    <t>清平乡</t>
  </si>
  <si>
    <t>城子镇曼冒村人饮工程</t>
  </si>
  <si>
    <t>在城子镇曼冒村上寨山小组投入40万元,按照取水坝2万元/个，净水池2万元/个，50立方米蓄水池4万元/个，安装饮水管40元/米标准，对人饮设施改扩建。</t>
  </si>
  <si>
    <t>章凤镇芒弄村、章凤村、户弄村功能提升</t>
  </si>
  <si>
    <t>在章风镇芒弄村帮匹小组投资20万元，按照300元/平方米标准修建拱棚200平方米，按照1800元/平方米标准建设厨房一间。在章凤村委会费拉村投资35万元，建设村内道路0.33公里，按照150元/平方米标准修建水泥混凝土路1500平方米，450元/平方米标准修建路缘石150米。在章风镇章凤村费拉小组投资25万元，按照500元/立方米标准修建围墙150米，修建占地25平方米公厕一间、150元/平方米标准场地硬化200平方米。</t>
  </si>
  <si>
    <t>陇把镇吕良村、邦外村文化活动室附属设施工程</t>
  </si>
  <si>
    <t>在陇把镇吕良村曼崩小组、中寨小组、邦外村卡起小组投资45万元，按照300元/平方米标准建设拱棚1450平方米。在吕良村吕龙、曼线、新寨、帮湾村帮湾四队四个小组投入78万元，按照6000元/盏标准新装太阳能路灯130盏。</t>
  </si>
  <si>
    <t>景罕镇曼软村、罕等村道路建设</t>
  </si>
  <si>
    <t>在景罕村曼软村傈僳寨投资85万元，建设村内道路1.42公里，按照150元/平方米标准修建水凝混凝土道路4300平方米。在景罕镇罕等村霸遍村小组投资35万元，建设村内道路0.5公里，按照150元/平方米修建水泥混凝土路面1500平方米。在曼面村旧院村小组投资210万元，建设村内道路3公里，按照150元/平方米修建水泥混凝土路面1500平方米。</t>
  </si>
  <si>
    <t>护国乡边河村功能提升</t>
  </si>
  <si>
    <t>在护国乡边河村下寨投资240万元，建设村内道路3.4公里，按照150元/平方米标准修建水泥混凝土路面11000平方米。在护国乡边河村投资75万元，新建占地35平方米公厕共5个。在边河村投入36万元，按照6000元/盏标准新装太阳能路灯60盏。</t>
  </si>
  <si>
    <t>王子树盆都村亮化工程</t>
  </si>
  <si>
    <t>在王子树乡盆都村盆都村小组投资27万元，按照“缺什么补什么”原则，实施深度贫困村提升功能，按照6000元/盏标准新装太阳能路灯45盏。</t>
  </si>
  <si>
    <t>勐约乡瓦幕村功能提升</t>
  </si>
  <si>
    <t>在勐约乡瓦幕村投资45万元，按照6000元/盏标准在勐广、张嘎、背雄、三个村小组新装太阳能路灯75盏，在勐约乡瓦幕村弄夺、崩东小组投资102万元，按照1.5万元/户标准为贫困户居住环境进行围墙改造、场地硬化等，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</si>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</sst>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name val="Times New Roman"/>
      <charset val="134"/>
    </font>
    <font>
      <b/>
      <sz val="10"/>
      <name val="仿宋"/>
      <charset val="134"/>
    </font>
    <font>
      <b/>
      <sz val="11"/>
      <name val="仿宋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1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2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3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4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5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6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7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8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9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0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1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2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3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4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5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6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7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8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39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0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1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2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3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4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5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6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7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8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49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0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1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2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3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4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5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6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7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8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59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0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1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2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3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4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5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6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7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8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69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0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1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2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3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4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5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6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7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8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79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0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1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2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3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4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5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6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7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8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89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0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1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2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3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4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5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6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7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8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99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0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1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2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3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4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5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6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7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8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09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0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1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2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3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4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5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6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7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8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19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0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1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2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3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4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5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6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7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8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29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0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1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2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3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4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5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6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7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8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39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0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1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2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3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4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5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6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7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8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49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0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1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2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3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4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5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6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7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8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59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0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1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2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3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4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5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6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7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8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69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0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1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2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3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4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5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6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7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8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79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0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1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2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3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4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5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6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7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8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89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0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1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2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3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4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5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6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7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8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199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0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1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2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3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4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5" name="Text Box 1096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6" name="Text Box 1088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7" name="Text Box 1089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8" name="Text Box 1090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09" name="Text Box 1091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10" name="Text Box 1092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11" name="Text Box 1093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12" name="Text Box 1094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74930</xdr:colOff>
      <xdr:row>1</xdr:row>
      <xdr:rowOff>153035</xdr:rowOff>
    </xdr:to>
    <xdr:sp>
      <xdr:nvSpPr>
        <xdr:cNvPr id="213" name="Text Box 1095"/>
        <xdr:cNvSpPr txBox="1"/>
      </xdr:nvSpPr>
      <xdr:spPr>
        <a:xfrm>
          <a:off x="1428750" y="762000"/>
          <a:ext cx="74930" cy="1530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D4" sqref="D4"/>
    </sheetView>
  </sheetViews>
  <sheetFormatPr defaultColWidth="9" defaultRowHeight="13.5" outlineLevelCol="7"/>
  <cols>
    <col min="1" max="1" width="4.75" style="3" customWidth="1"/>
    <col min="2" max="2" width="4.125" customWidth="1"/>
    <col min="3" max="3" width="9.875" style="3" customWidth="1"/>
    <col min="4" max="4" width="48.625" style="3" customWidth="1"/>
    <col min="5" max="5" width="9" style="3"/>
    <col min="6" max="6" width="7" customWidth="1"/>
    <col min="7" max="7" width="6.875" customWidth="1"/>
    <col min="8" max="8" width="9" style="3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/>
      <c r="H2" s="6" t="s">
        <v>7</v>
      </c>
    </row>
    <row r="3" spans="1:8">
      <c r="A3" s="5"/>
      <c r="B3" s="5"/>
      <c r="C3" s="5"/>
      <c r="D3" s="5"/>
      <c r="E3" s="7"/>
      <c r="F3" s="5" t="s">
        <v>8</v>
      </c>
      <c r="G3" s="5" t="s">
        <v>9</v>
      </c>
      <c r="H3" s="7"/>
    </row>
    <row r="4" s="1" customFormat="1" ht="48" spans="1:8">
      <c r="A4" s="8" t="s">
        <v>10</v>
      </c>
      <c r="B4" s="9">
        <v>1</v>
      </c>
      <c r="C4" s="10" t="s">
        <v>11</v>
      </c>
      <c r="D4" s="10" t="s">
        <v>12</v>
      </c>
      <c r="E4" s="11">
        <v>160</v>
      </c>
      <c r="F4" s="8" t="s">
        <v>13</v>
      </c>
      <c r="G4" s="8" t="s">
        <v>14</v>
      </c>
      <c r="H4" s="12" t="s">
        <v>15</v>
      </c>
    </row>
    <row r="5" s="1" customFormat="1" ht="72" spans="1:8">
      <c r="A5" s="13"/>
      <c r="B5" s="9">
        <v>2</v>
      </c>
      <c r="C5" s="10" t="s">
        <v>16</v>
      </c>
      <c r="D5" s="10" t="s">
        <v>17</v>
      </c>
      <c r="E5" s="11">
        <v>750</v>
      </c>
      <c r="F5" s="13"/>
      <c r="G5" s="13"/>
      <c r="H5" s="12" t="s">
        <v>15</v>
      </c>
    </row>
    <row r="6" ht="30" customHeight="1" spans="1:8">
      <c r="A6" s="13"/>
      <c r="B6" s="9">
        <v>3</v>
      </c>
      <c r="C6" s="10" t="s">
        <v>18</v>
      </c>
      <c r="D6" s="10" t="s">
        <v>19</v>
      </c>
      <c r="E6" s="11">
        <v>45</v>
      </c>
      <c r="F6" s="13"/>
      <c r="G6" s="13"/>
      <c r="H6" s="14" t="s">
        <v>15</v>
      </c>
    </row>
    <row r="7" ht="84.75" customHeight="1" spans="1:8">
      <c r="A7" s="13"/>
      <c r="B7" s="9">
        <v>4</v>
      </c>
      <c r="C7" s="10" t="s">
        <v>20</v>
      </c>
      <c r="D7" s="10" t="s">
        <v>21</v>
      </c>
      <c r="E7" s="11">
        <v>177</v>
      </c>
      <c r="F7" s="13"/>
      <c r="G7" s="13"/>
      <c r="H7" s="14" t="s">
        <v>22</v>
      </c>
    </row>
    <row r="8" ht="35.25" customHeight="1" spans="1:8">
      <c r="A8" s="15"/>
      <c r="B8" s="9">
        <v>5</v>
      </c>
      <c r="C8" s="10" t="s">
        <v>23</v>
      </c>
      <c r="D8" s="10" t="s">
        <v>24</v>
      </c>
      <c r="E8" s="11">
        <v>35</v>
      </c>
      <c r="F8" s="13"/>
      <c r="G8" s="13"/>
      <c r="H8" s="14" t="s">
        <v>15</v>
      </c>
    </row>
    <row r="9" ht="99" customHeight="1" spans="1:8">
      <c r="A9" s="8" t="s">
        <v>25</v>
      </c>
      <c r="B9" s="9">
        <v>6</v>
      </c>
      <c r="C9" s="16" t="s">
        <v>26</v>
      </c>
      <c r="D9" s="16" t="s">
        <v>27</v>
      </c>
      <c r="E9" s="11">
        <v>389</v>
      </c>
      <c r="F9" s="13"/>
      <c r="G9" s="13"/>
      <c r="H9" s="14" t="s">
        <v>15</v>
      </c>
    </row>
    <row r="10" ht="187.5" customHeight="1" spans="1:8">
      <c r="A10" s="15"/>
      <c r="B10" s="9">
        <v>7</v>
      </c>
      <c r="C10" s="10" t="s">
        <v>28</v>
      </c>
      <c r="D10" s="10" t="s">
        <v>29</v>
      </c>
      <c r="E10" s="11">
        <v>546</v>
      </c>
      <c r="F10" s="13"/>
      <c r="G10" s="13"/>
      <c r="H10" s="14" t="s">
        <v>30</v>
      </c>
    </row>
    <row r="11" customFormat="1" ht="54" customHeight="1" spans="1:8">
      <c r="A11" s="8" t="s">
        <v>25</v>
      </c>
      <c r="B11" s="9">
        <v>8</v>
      </c>
      <c r="C11" s="10" t="s">
        <v>31</v>
      </c>
      <c r="D11" s="10" t="s">
        <v>32</v>
      </c>
      <c r="E11" s="11">
        <v>40</v>
      </c>
      <c r="F11" s="15"/>
      <c r="G11" s="15"/>
      <c r="H11" s="17" t="s">
        <v>22</v>
      </c>
    </row>
    <row r="12" customFormat="1" ht="139.5" customHeight="1" spans="1:8">
      <c r="A12" s="13"/>
      <c r="B12" s="9">
        <v>9</v>
      </c>
      <c r="C12" s="10" t="s">
        <v>33</v>
      </c>
      <c r="D12" s="10" t="s">
        <v>34</v>
      </c>
      <c r="E12" s="11">
        <v>80</v>
      </c>
      <c r="F12" s="8" t="s">
        <v>13</v>
      </c>
      <c r="G12" s="8" t="s">
        <v>14</v>
      </c>
      <c r="H12" s="17" t="s">
        <v>15</v>
      </c>
    </row>
    <row r="13" customFormat="1" ht="49.5" customHeight="1" spans="1:8">
      <c r="A13" s="13"/>
      <c r="B13" s="9">
        <v>10</v>
      </c>
      <c r="C13" s="10" t="s">
        <v>35</v>
      </c>
      <c r="D13" s="10" t="s">
        <v>36</v>
      </c>
      <c r="E13" s="11">
        <v>123</v>
      </c>
      <c r="F13" s="13"/>
      <c r="G13" s="13"/>
      <c r="H13" s="17" t="s">
        <v>15</v>
      </c>
    </row>
    <row r="14" customFormat="1" ht="86.25" customHeight="1" spans="1:8">
      <c r="A14" s="13"/>
      <c r="B14" s="9">
        <v>11</v>
      </c>
      <c r="C14" s="10" t="s">
        <v>37</v>
      </c>
      <c r="D14" s="18" t="s">
        <v>38</v>
      </c>
      <c r="E14" s="11">
        <v>330</v>
      </c>
      <c r="F14" s="13"/>
      <c r="G14" s="13"/>
      <c r="H14" s="17" t="s">
        <v>15</v>
      </c>
    </row>
    <row r="15" customFormat="1" ht="87.75" customHeight="1" spans="1:8">
      <c r="A15" s="15"/>
      <c r="B15" s="9">
        <v>12</v>
      </c>
      <c r="C15" s="10" t="s">
        <v>39</v>
      </c>
      <c r="D15" s="18" t="s">
        <v>40</v>
      </c>
      <c r="E15" s="11">
        <v>351</v>
      </c>
      <c r="F15" s="13"/>
      <c r="G15" s="13"/>
      <c r="H15" s="17" t="s">
        <v>15</v>
      </c>
    </row>
    <row r="16" s="1" customFormat="1" ht="36" spans="1:8">
      <c r="A16" s="9"/>
      <c r="B16" s="9">
        <v>13</v>
      </c>
      <c r="C16" s="10" t="s">
        <v>41</v>
      </c>
      <c r="D16" s="10" t="s">
        <v>42</v>
      </c>
      <c r="E16" s="11">
        <v>27</v>
      </c>
      <c r="F16" s="13"/>
      <c r="G16" s="13"/>
      <c r="H16" s="17" t="s">
        <v>15</v>
      </c>
    </row>
    <row r="17" customFormat="1" ht="87.75" customHeight="1" spans="1:8">
      <c r="A17" s="15"/>
      <c r="B17" s="9">
        <v>14</v>
      </c>
      <c r="C17" s="10" t="s">
        <v>43</v>
      </c>
      <c r="D17" s="18" t="s">
        <v>44</v>
      </c>
      <c r="E17" s="11">
        <v>147</v>
      </c>
      <c r="F17" s="15"/>
      <c r="G17" s="15"/>
      <c r="H17" s="17" t="s">
        <v>15</v>
      </c>
    </row>
    <row r="18" s="2" customFormat="1" ht="37" customHeight="1" spans="1:8">
      <c r="A18" s="19"/>
      <c r="B18" s="19"/>
      <c r="C18" s="20" t="s">
        <v>45</v>
      </c>
      <c r="D18" s="20"/>
      <c r="E18" s="21">
        <f>SUM(E4:E17)</f>
        <v>3200</v>
      </c>
      <c r="F18" s="22"/>
      <c r="G18" s="23"/>
      <c r="H18" s="24"/>
    </row>
  </sheetData>
  <mergeCells count="15">
    <mergeCell ref="A1:H1"/>
    <mergeCell ref="F2:G2"/>
    <mergeCell ref="A2:A3"/>
    <mergeCell ref="A4:A8"/>
    <mergeCell ref="A9:A10"/>
    <mergeCell ref="A11:A15"/>
    <mergeCell ref="B2:B3"/>
    <mergeCell ref="C2:C3"/>
    <mergeCell ref="D2:D3"/>
    <mergeCell ref="E2:E3"/>
    <mergeCell ref="F4:F11"/>
    <mergeCell ref="F12:F17"/>
    <mergeCell ref="G4:G11"/>
    <mergeCell ref="G12:G17"/>
    <mergeCell ref="H2:H3"/>
  </mergeCells>
  <printOptions horizontalCentered="1"/>
  <pageMargins left="0.118055555555556" right="0.196527777777778" top="0.747916666666667" bottom="0.550694444444444" header="0.314583333333333" footer="0.314583333333333"/>
  <pageSetup paperSize="9" orientation="portrait" horizontalDpi="6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2024-05-29T01:18:14Z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A4D8EAC46868433D94318A47B4414CA8</vt:lpwstr>
  </property>
</Properties>
</file>